
<file path=[Content_Types].xml><?xml version="1.0" encoding="utf-8"?>
<Types xmlns="http://schemas.openxmlformats.org/package/2006/content-types">
  <Default Extension="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an\Desktop\"/>
    </mc:Choice>
  </mc:AlternateContent>
  <bookViews>
    <workbookView xWindow="480" yWindow="90" windowWidth="24285" windowHeight="12330"/>
  </bookViews>
  <sheets>
    <sheet name="Model" sheetId="1" r:id="rId1"/>
  </sheets>
  <externalReferences>
    <externalReference r:id="rId2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8</definedName>
    <definedName name="_AtRisk_SimSetting_MultipleCPUMode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NPV">Model!$C$16</definedName>
    <definedName name="Pal_Workbook_GUID" hidden="1">"2ZCV84VN7EFTSA14ET1ET17A"</definedName>
    <definedName name="Percents">[1]Model!$AA$4:$AA$10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TWBD_StatToolsScatterplot_DisplayCorrelationCoefficient" hidden="1">"TRUE"</definedName>
    <definedName name="STWBD_StatToolsScatterplot_HasDefaultInfo" hidden="1">"TRUE"</definedName>
    <definedName name="STWBD_StatToolsScatterplot_VarSelectorDefaultDataSet" hidden="1">"DG112DE1EF"</definedName>
    <definedName name="STWBD_StatToolsScatterplot_XVariableList" hidden="1">2</definedName>
    <definedName name="STWBD_StatToolsScatterplot_XVariableList_1" hidden="1">"U_x0001_VG2D57BF831D729B26_x0001_"</definedName>
    <definedName name="STWBD_StatToolsScatterplot_XVariableList_2" hidden="1">"U_x0001_VG1E330A271EE8C447_x0001_"</definedName>
    <definedName name="STWBD_StatToolsScatterplot_YVariableList" hidden="1">1</definedName>
    <definedName name="STWBD_StatToolsScatterplot_YVariableList_1" hidden="1">"U_x0001_VGFC9F36D570F001_x0001_"</definedName>
  </definedNames>
  <calcPr calcId="162913"/>
</workbook>
</file>

<file path=xl/calcChain.xml><?xml version="1.0" encoding="utf-8"?>
<calcChain xmlns="http://schemas.openxmlformats.org/spreadsheetml/2006/main">
  <c r="C11" i="1" l="1"/>
  <c r="D11" i="1" s="1"/>
  <c r="E11" i="1" s="1"/>
  <c r="F11" i="1" s="1"/>
  <c r="G11" i="1" s="1"/>
  <c r="H11" i="1" s="1"/>
  <c r="I11" i="1" s="1"/>
  <c r="J11" i="1" s="1"/>
  <c r="K11" i="1" s="1"/>
  <c r="L11" i="1" s="1"/>
  <c r="C12" i="1"/>
  <c r="C13" i="1" l="1"/>
  <c r="D12" i="1"/>
  <c r="E12" i="1" l="1"/>
  <c r="D13" i="1"/>
  <c r="E13" i="1" l="1"/>
  <c r="F12" i="1"/>
  <c r="F13" i="1" l="1"/>
  <c r="G12" i="1"/>
  <c r="H12" i="1" l="1"/>
  <c r="G13" i="1"/>
  <c r="I12" i="1" l="1"/>
  <c r="H13" i="1"/>
  <c r="I13" i="1" l="1"/>
  <c r="J12" i="1"/>
  <c r="J13" i="1" l="1"/>
  <c r="K12" i="1"/>
  <c r="K13" i="1" l="1"/>
  <c r="L12" i="1"/>
  <c r="L13" i="1" s="1"/>
  <c r="C16" i="1" s="1"/>
</calcChain>
</file>

<file path=xl/sharedStrings.xml><?xml version="1.0" encoding="utf-8"?>
<sst xmlns="http://schemas.openxmlformats.org/spreadsheetml/2006/main" count="20" uniqueCount="18">
  <si>
    <t>Input parameters</t>
  </si>
  <si>
    <t>Mean</t>
  </si>
  <si>
    <t>Std Dev</t>
  </si>
  <si>
    <t>Year 1 cost</t>
  </si>
  <si>
    <t>Year 1 revenue</t>
  </si>
  <si>
    <t>Cost std dev (% of mean)</t>
  </si>
  <si>
    <t>Revenue std dev (% of mean)</t>
  </si>
  <si>
    <t>Simulation</t>
  </si>
  <si>
    <t>Year</t>
  </si>
  <si>
    <t>Cost</t>
  </si>
  <si>
    <t>Revenue</t>
  </si>
  <si>
    <t>Profit</t>
  </si>
  <si>
    <t>Discount rate</t>
  </si>
  <si>
    <t>NPV of profit</t>
  </si>
  <si>
    <t>Summary measures of NPV from simulation</t>
  </si>
  <si>
    <t>5th percentile</t>
  </si>
  <si>
    <t>95th percentile</t>
  </si>
  <si>
    <t>Distribution of NPV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</si>
</sst>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3" fillId="0" borderId="0" xfId="0" applyFont="1" applyFill="1" applyBorder="1"/>
    <xf numFmtId="9" fontId="3" fillId="0" borderId="0" xfId="1" applyFont="1" applyFill="1" applyBorder="1"/>
    <xf numFmtId="9" fontId="0" fillId="0" borderId="0" xfId="0" applyNumberFormat="1"/>
    <xf numFmtId="2" fontId="0" fillId="2" borderId="0" xfId="0" applyNumberFormat="1" applyFill="1"/>
    <xf numFmtId="2" fontId="0" fillId="0" borderId="0" xfId="0" applyNumberFormat="1"/>
    <xf numFmtId="0" fontId="0" fillId="0" borderId="0" xfId="0" applyFill="1"/>
    <xf numFmtId="2" fontId="0" fillId="3" borderId="0" xfId="0" applyNumberFormat="1" applyFill="1"/>
    <xf numFmtId="164" fontId="0" fillId="0" borderId="0" xfId="0" applyNumberFormat="1" applyFill="1"/>
    <xf numFmtId="0" fontId="0" fillId="0" borderId="0" xfId="0" applyFill="1" applyAlignment="1">
      <alignment horizontal="right"/>
    </xf>
    <xf numFmtId="165" fontId="0" fillId="0" borderId="0" xfId="1" applyNumberFormat="1" applyFont="1" applyFill="1"/>
    <xf numFmtId="9" fontId="0" fillId="0" borderId="0" xfId="0" applyNumberForma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ris/Dropbox/My%20Palisade%20Job/All%20Example%20Files/@RISK%20XDK%20Examples/XDK%20Goal%20Seek%20Example%20without%20UserFor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lanation"/>
      <sheetName val="Model"/>
      <sheetName val="XDK Goal Seek Example without U"/>
    </sheetNames>
    <sheetDataSet>
      <sheetData sheetId="0" refreshError="1"/>
      <sheetData sheetId="1">
        <row r="4">
          <cell r="AA4">
            <v>0.05</v>
          </cell>
        </row>
        <row r="5">
          <cell r="AA5">
            <v>0.1</v>
          </cell>
        </row>
        <row r="6">
          <cell r="AA6">
            <v>0.25</v>
          </cell>
        </row>
        <row r="7">
          <cell r="AA7">
            <v>0.5</v>
          </cell>
        </row>
        <row r="8">
          <cell r="AA8">
            <v>0.75</v>
          </cell>
        </row>
        <row r="9">
          <cell r="AA9">
            <v>0.9</v>
          </cell>
        </row>
        <row r="10">
          <cell r="AA10">
            <v>0.95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22"/>
  <sheetViews>
    <sheetView tabSelected="1" workbookViewId="0"/>
  </sheetViews>
  <sheetFormatPr defaultRowHeight="15" x14ac:dyDescent="0.25"/>
  <cols>
    <col min="1" max="1" width="1.7109375" customWidth="1"/>
    <col min="2" max="2" width="27.42578125" bestFit="1" customWidth="1"/>
    <col min="3" max="12" width="9.140625" customWidth="1"/>
  </cols>
  <sheetData>
    <row r="1" spans="2:27" ht="5.0999999999999996" customHeight="1" x14ac:dyDescent="0.25"/>
    <row r="2" spans="2:27" x14ac:dyDescent="0.25">
      <c r="B2" s="1" t="s">
        <v>0</v>
      </c>
      <c r="C2" s="2" t="s">
        <v>1</v>
      </c>
      <c r="D2" s="2" t="s">
        <v>2</v>
      </c>
      <c r="E2" s="2"/>
      <c r="F2" s="3"/>
      <c r="G2" s="3"/>
      <c r="H2" s="4"/>
      <c r="I2" s="3"/>
      <c r="J2" s="3"/>
      <c r="K2" s="3"/>
      <c r="L2" s="3"/>
      <c r="AA2">
        <v>0</v>
      </c>
    </row>
    <row r="3" spans="2:27" x14ac:dyDescent="0.25">
      <c r="B3" t="s">
        <v>3</v>
      </c>
      <c r="C3">
        <v>120</v>
      </c>
      <c r="D3">
        <v>25</v>
      </c>
      <c r="F3" s="3"/>
      <c r="G3" s="3"/>
      <c r="H3" s="3"/>
      <c r="I3" s="3"/>
      <c r="J3" s="3"/>
      <c r="K3" s="3"/>
      <c r="L3" s="3"/>
    </row>
    <row r="4" spans="2:27" x14ac:dyDescent="0.25">
      <c r="B4" t="s">
        <v>4</v>
      </c>
      <c r="C4">
        <v>250</v>
      </c>
      <c r="D4">
        <v>80</v>
      </c>
      <c r="F4" s="3"/>
      <c r="G4" s="3"/>
      <c r="H4" s="3"/>
      <c r="I4" s="3"/>
      <c r="J4" s="3"/>
      <c r="K4" s="3"/>
      <c r="L4" s="3"/>
    </row>
    <row r="6" spans="2:27" x14ac:dyDescent="0.25">
      <c r="B6" t="s">
        <v>5</v>
      </c>
      <c r="C6" s="5">
        <v>0.1</v>
      </c>
    </row>
    <row r="7" spans="2:27" x14ac:dyDescent="0.25">
      <c r="B7" t="s">
        <v>6</v>
      </c>
      <c r="C7" s="5">
        <v>0.2</v>
      </c>
    </row>
    <row r="9" spans="2:27" x14ac:dyDescent="0.25">
      <c r="B9" s="1" t="s">
        <v>7</v>
      </c>
    </row>
    <row r="10" spans="2:27" x14ac:dyDescent="0.25">
      <c r="B10" t="s">
        <v>8</v>
      </c>
      <c r="C10">
        <v>1</v>
      </c>
      <c r="D10">
        <v>2</v>
      </c>
      <c r="E10">
        <v>3</v>
      </c>
      <c r="F10">
        <v>4</v>
      </c>
      <c r="G10">
        <v>5</v>
      </c>
      <c r="H10">
        <v>6</v>
      </c>
      <c r="I10">
        <v>7</v>
      </c>
      <c r="J10">
        <v>8</v>
      </c>
      <c r="K10">
        <v>9</v>
      </c>
      <c r="L10">
        <v>10</v>
      </c>
    </row>
    <row r="11" spans="2:27" x14ac:dyDescent="0.25">
      <c r="B11" t="s">
        <v>9</v>
      </c>
      <c r="C11" s="6">
        <f ca="1">_xll.RiskLognorm(C3,D3)</f>
        <v>120</v>
      </c>
      <c r="D11" s="6">
        <f ca="1">_xll.RiskLognorm(C11,$C6*C11)</f>
        <v>120</v>
      </c>
      <c r="E11" s="6">
        <f ca="1">_xll.RiskLognorm(D11,$C6*D11)</f>
        <v>120</v>
      </c>
      <c r="F11" s="6">
        <f ca="1">_xll.RiskLognorm(E11,$C6*E11)</f>
        <v>120</v>
      </c>
      <c r="G11" s="6">
        <f ca="1">_xll.RiskLognorm(F11,$C6*F11)</f>
        <v>120</v>
      </c>
      <c r="H11" s="6">
        <f ca="1">_xll.RiskLognorm(G11,$C6*G11)</f>
        <v>120</v>
      </c>
      <c r="I11" s="6">
        <f ca="1">_xll.RiskLognorm(H11,$C6*H11)</f>
        <v>120</v>
      </c>
      <c r="J11" s="6">
        <f ca="1">_xll.RiskLognorm(I11,$C6*I11)</f>
        <v>120</v>
      </c>
      <c r="K11" s="6">
        <f ca="1">_xll.RiskLognorm(J11,$C6*J11)</f>
        <v>120</v>
      </c>
      <c r="L11" s="6">
        <f ca="1">_xll.RiskLognorm(K11,$C6*K11)</f>
        <v>120</v>
      </c>
    </row>
    <row r="12" spans="2:27" x14ac:dyDescent="0.25">
      <c r="B12" t="s">
        <v>10</v>
      </c>
      <c r="C12" s="6">
        <f ca="1">_xll.RiskLognorm(C4,D4)</f>
        <v>250</v>
      </c>
      <c r="D12" s="6">
        <f ca="1">_xll.RiskLognorm(C12,$C7*C12)</f>
        <v>250</v>
      </c>
      <c r="E12" s="6">
        <f ca="1">_xll.RiskLognorm(D12,$C7*D12)</f>
        <v>250</v>
      </c>
      <c r="F12" s="6">
        <f ca="1">_xll.RiskLognorm(E12,$C7*E12)</f>
        <v>250</v>
      </c>
      <c r="G12" s="6">
        <f ca="1">_xll.RiskLognorm(F12,$C7*F12)</f>
        <v>250</v>
      </c>
      <c r="H12" s="6">
        <f ca="1">_xll.RiskLognorm(G12,$C7*G12)</f>
        <v>250</v>
      </c>
      <c r="I12" s="6">
        <f ca="1">_xll.RiskLognorm(H12,$C7*H12)</f>
        <v>250</v>
      </c>
      <c r="J12" s="6">
        <f ca="1">_xll.RiskLognorm(I12,$C7*I12)</f>
        <v>250</v>
      </c>
      <c r="K12" s="6">
        <f ca="1">_xll.RiskLognorm(J12,$C7*J12)</f>
        <v>250</v>
      </c>
      <c r="L12" s="6">
        <f ca="1">_xll.RiskLognorm(K12,$C7*K12)</f>
        <v>250</v>
      </c>
    </row>
    <row r="13" spans="2:27" x14ac:dyDescent="0.25">
      <c r="B13" t="s">
        <v>11</v>
      </c>
      <c r="C13" s="7">
        <f t="shared" ref="C13:L13" ca="1" si="0">C12-C11</f>
        <v>130</v>
      </c>
      <c r="D13" s="7">
        <f t="shared" ca="1" si="0"/>
        <v>130</v>
      </c>
      <c r="E13" s="7">
        <f t="shared" ca="1" si="0"/>
        <v>130</v>
      </c>
      <c r="F13" s="7">
        <f t="shared" ca="1" si="0"/>
        <v>130</v>
      </c>
      <c r="G13" s="7">
        <f t="shared" ca="1" si="0"/>
        <v>130</v>
      </c>
      <c r="H13" s="7">
        <f t="shared" ca="1" si="0"/>
        <v>130</v>
      </c>
      <c r="I13" s="7">
        <f t="shared" ca="1" si="0"/>
        <v>130</v>
      </c>
      <c r="J13" s="7">
        <f t="shared" ca="1" si="0"/>
        <v>130</v>
      </c>
      <c r="K13" s="7">
        <f t="shared" ca="1" si="0"/>
        <v>130</v>
      </c>
      <c r="L13" s="7">
        <f t="shared" ca="1" si="0"/>
        <v>130</v>
      </c>
    </row>
    <row r="15" spans="2:27" x14ac:dyDescent="0.25">
      <c r="B15" t="s">
        <v>12</v>
      </c>
      <c r="C15" s="13">
        <v>0.08</v>
      </c>
      <c r="E15" s="8"/>
      <c r="F15" s="8"/>
      <c r="G15" s="8"/>
      <c r="H15" s="8"/>
      <c r="I15" s="8"/>
    </row>
    <row r="16" spans="2:27" x14ac:dyDescent="0.25">
      <c r="B16" t="s">
        <v>13</v>
      </c>
      <c r="C16" s="9">
        <f ca="1">_xll.RiskOutput("NPV")+NPV(C15,C13:L13)</f>
        <v>872.31058186238761</v>
      </c>
      <c r="E16" s="8"/>
      <c r="F16" s="10"/>
      <c r="G16" s="8"/>
      <c r="H16" s="8"/>
      <c r="I16" s="10"/>
    </row>
    <row r="17" spans="2:9" x14ac:dyDescent="0.25">
      <c r="E17" s="8"/>
      <c r="F17" s="11"/>
      <c r="G17" s="8"/>
      <c r="H17" s="8"/>
      <c r="I17" s="12"/>
    </row>
    <row r="18" spans="2:9" x14ac:dyDescent="0.25">
      <c r="B18" s="1" t="s">
        <v>14</v>
      </c>
      <c r="E18" s="1" t="s">
        <v>17</v>
      </c>
    </row>
    <row r="19" spans="2:9" x14ac:dyDescent="0.25">
      <c r="B19" t="s">
        <v>1</v>
      </c>
      <c r="C19" s="7"/>
    </row>
    <row r="20" spans="2:9" x14ac:dyDescent="0.25">
      <c r="B20" t="s">
        <v>2</v>
      </c>
      <c r="C20" s="7"/>
    </row>
    <row r="21" spans="2:9" x14ac:dyDescent="0.25">
      <c r="B21" t="s">
        <v>15</v>
      </c>
      <c r="C21" s="7"/>
    </row>
    <row r="22" spans="2:9" x14ac:dyDescent="0.25">
      <c r="B22" t="s">
        <v>16</v>
      </c>
      <c r="C22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Model</vt:lpstr>
      <vt:lpstr>NPV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Stan</cp:lastModifiedBy>
  <dcterms:created xsi:type="dcterms:W3CDTF">2013-06-12T17:22:37Z</dcterms:created>
  <dcterms:modified xsi:type="dcterms:W3CDTF">2019-01-11T12:54:40Z</dcterms:modified>
</cp:coreProperties>
</file>