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035" windowHeight="13095"/>
  </bookViews>
  <sheets>
    <sheet name="Overview" sheetId="3" r:id="rId1"/>
    <sheet name="Method1" sheetId="1" r:id="rId2"/>
    <sheet name="Method2" sheetId="2" r:id="rId3"/>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"ZMGDHC6LN8MMB4NHP7T5GGIC"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definedName>
    <definedName name="RiskNumSimulations" hidden="1">72</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45621"/>
</workbook>
</file>

<file path=xl/calcChain.xml><?xml version="1.0" encoding="utf-8"?>
<calcChain xmlns="http://schemas.openxmlformats.org/spreadsheetml/2006/main">
  <c r="I7" i="1" l="1"/>
  <c r="G2"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 r="F15" i="2"/>
  <c r="F11" i="2"/>
  <c r="F10" i="2"/>
  <c r="I3" i="2"/>
  <c r="J3" i="2"/>
  <c r="H3" i="2"/>
  <c r="C3" i="2"/>
  <c r="D3" i="2"/>
  <c r="B3" i="2"/>
  <c r="B7" i="3"/>
  <c r="G5" i="2"/>
  <c r="C7" i="3"/>
  <c r="A7" i="3"/>
  <c r="B2" i="2" l="1"/>
  <c r="F18" i="2" s="1"/>
  <c r="C2" i="2"/>
  <c r="D2" i="2"/>
  <c r="H5" i="2" l="1"/>
  <c r="I4" i="2" s="1"/>
  <c r="I6" i="2" s="1"/>
  <c r="H4" i="2"/>
  <c r="H6" i="2" s="1"/>
  <c r="F2" i="2"/>
  <c r="A12" i="3"/>
  <c r="B12" i="3"/>
  <c r="I5" i="2" l="1"/>
  <c r="J4" i="2" s="1"/>
  <c r="J6" i="2" s="1"/>
  <c r="C12" i="3"/>
  <c r="J5" i="2" l="1"/>
</calcChain>
</file>

<file path=xl/sharedStrings.xml><?xml version="1.0" encoding="utf-8"?>
<sst xmlns="http://schemas.openxmlformats.org/spreadsheetml/2006/main" count="30" uniqueCount="28">
  <si>
    <t>"A" values</t>
  </si>
  <si>
    <t>"B" values</t>
  </si>
  <si>
    <t>"C" values</t>
  </si>
  <si>
    <t>"A" table</t>
  </si>
  <si>
    <t>"B" table</t>
  </si>
  <si>
    <t>"C" table</t>
  </si>
  <si>
    <t>Here are the three variables:</t>
  </si>
  <si>
    <t>(For either method, number of simulations = product of numbers of values of the variables.)</t>
  </si>
  <si>
    <t>Index</t>
  </si>
  <si>
    <t>"B" Count</t>
  </si>
  <si>
    <t>"C" Count</t>
  </si>
  <si>
    <t>"A" Count</t>
  </si>
  <si>
    <t>Residue</t>
  </si>
  <si>
    <t>Sim</t>
  </si>
  <si>
    <t>Number</t>
  </si>
  <si>
    <t>Offset, 0 to N–1</t>
  </si>
  <si>
    <t>Value</t>
  </si>
  <si>
    <t>In this scheme, A varies most rapidly, B increments once per complete cycle of A,</t>
  </si>
  <si>
    <t>C increments once per complete cycle of B, and so on. You must set number of</t>
  </si>
  <si>
    <t>&lt;— Required number of sims</t>
  </si>
  <si>
    <t>How it works:</t>
  </si>
  <si>
    <t>(Flexible, and uses less worksheet space, but kind of tricky.)</t>
  </si>
  <si>
    <t>(Straightforward, but not very flexible, and uses a lot of worksheet space.)</t>
  </si>
  <si>
    <t>Two methods of getting all combinations of values for three variables.</t>
  </si>
  <si>
    <t>This method is a bit tricky, but is easily extended to more values or more variables.</t>
  </si>
  <si>
    <t xml:space="preserve">This method is simpler, but less flexible, and it takes more space on the spreadsheet. </t>
  </si>
  <si>
    <r>
      <rPr>
        <b/>
        <sz val="11"/>
        <color theme="1"/>
        <rFont val="Calibri"/>
        <family val="2"/>
        <scheme val="minor"/>
      </rPr>
      <t>Method 1</t>
    </r>
    <r>
      <rPr>
        <sz val="11"/>
        <color theme="1"/>
        <rFont val="Calibri"/>
        <family val="2"/>
        <scheme val="minor"/>
      </rPr>
      <t>: List all combinations in a supplementary table, then use RiskSimtable.</t>
    </r>
  </si>
  <si>
    <r>
      <rPr>
        <b/>
        <sz val="11"/>
        <color theme="1"/>
        <rFont val="Calibri"/>
        <family val="2"/>
        <scheme val="minor"/>
      </rPr>
      <t>Method 2</t>
    </r>
    <r>
      <rPr>
        <sz val="11"/>
        <color theme="1"/>
        <rFont val="Calibri"/>
        <family val="2"/>
        <scheme val="minor"/>
      </rPr>
      <t>: Index on the current simulation number to look up the values in lists.</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</si>
</sst>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Alignment="1">
      <alignment horizontal="center"/>
    </xf>
    <xf numFmtId="0" fontId="1" fillId="0" borderId="0" xfId="0" quotePrefix="1" applyFont="1"/>
    <xf numFmtId="0" fontId="0" fillId="0" borderId="0" xfId="0" applyAlignment="1">
      <alignment horizontal="left"/>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sqref="A1:I1"/>
    </sheetView>
  </sheetViews>
  <sheetFormatPr defaultRowHeight="15" x14ac:dyDescent="0.25"/>
  <sheetData>
    <row r="1" spans="1:9" ht="29.25" customHeight="1" x14ac:dyDescent="0.25">
      <c r="A1" s="6" t="s">
        <v>23</v>
      </c>
      <c r="B1" s="6"/>
      <c r="C1" s="6"/>
      <c r="D1" s="6"/>
      <c r="E1" s="6"/>
      <c r="F1" s="6"/>
      <c r="G1" s="6"/>
      <c r="H1" s="6"/>
      <c r="I1" s="6"/>
    </row>
    <row r="2" spans="1:9" x14ac:dyDescent="0.25">
      <c r="A2" t="s">
        <v>7</v>
      </c>
    </row>
    <row r="4" spans="1:9" x14ac:dyDescent="0.25">
      <c r="A4" t="s">
        <v>26</v>
      </c>
    </row>
    <row r="5" spans="1:9" x14ac:dyDescent="0.25">
      <c r="A5" t="s">
        <v>22</v>
      </c>
    </row>
    <row r="6" spans="1:9" x14ac:dyDescent="0.25">
      <c r="A6" t="s">
        <v>6</v>
      </c>
    </row>
    <row r="7" spans="1:9" x14ac:dyDescent="0.25">
      <c r="A7" t="e">
        <f ca="1">_xll.RiskSimtable(Method1!E2:E73,_xll.RiskName(Method2!H3&amp;" from Method 1"))</f>
        <v>#NAME?</v>
      </c>
      <c r="B7" t="e">
        <f ca="1">_xll.RiskSimtable(Method1!F2:F73,_xll.RiskName(Method2!I3&amp;" from Method 1"))</f>
        <v>#NAME?</v>
      </c>
      <c r="C7" t="e">
        <f ca="1">_xll.RiskSimtable(Method1!G2:G73,_xll.RiskName(Method2!J3&amp;" from Method 1"))</f>
        <v>#NAME?</v>
      </c>
    </row>
    <row r="9" spans="1:9" x14ac:dyDescent="0.25">
      <c r="A9" t="s">
        <v>27</v>
      </c>
    </row>
    <row r="10" spans="1:9" x14ac:dyDescent="0.25">
      <c r="A10" t="s">
        <v>21</v>
      </c>
    </row>
    <row r="11" spans="1:9" x14ac:dyDescent="0.25">
      <c r="A11" t="s">
        <v>6</v>
      </c>
    </row>
    <row r="12" spans="1:9" x14ac:dyDescent="0.25">
      <c r="A12" t="e">
        <f ca="1">_xll.RiskOutput(Method2!H3&amp;" from Method 2")+Method2!H6</f>
        <v>#NAME?</v>
      </c>
      <c r="B12" t="e">
        <f ca="1">_xll.RiskOutput(Method2!I3&amp;" from Method 2")+Method2!I6</f>
        <v>#NAME?</v>
      </c>
      <c r="C12" t="e">
        <f ca="1">_xll.RiskOutput(Method2!J3&amp;" from Method 2")+Method2!J6</f>
        <v>#NAME?</v>
      </c>
    </row>
  </sheetData>
  <mergeCells count="1">
    <mergeCell ref="A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workbookViewId="0">
      <selection activeCell="I3" sqref="I3:L4"/>
    </sheetView>
  </sheetViews>
  <sheetFormatPr defaultRowHeight="15" x14ac:dyDescent="0.25"/>
  <cols>
    <col min="1" max="3" width="13.140625" customWidth="1"/>
    <col min="5" max="7" width="13.140625" customWidth="1"/>
    <col min="9" max="9" width="15" customWidth="1"/>
    <col min="13" max="13" width="9.140625" customWidth="1"/>
  </cols>
  <sheetData>
    <row r="1" spans="1:14" x14ac:dyDescent="0.25">
      <c r="A1" s="2" t="s">
        <v>0</v>
      </c>
      <c r="B1" s="2" t="s">
        <v>1</v>
      </c>
      <c r="C1" s="2" t="s">
        <v>2</v>
      </c>
      <c r="E1" s="2" t="s">
        <v>3</v>
      </c>
      <c r="F1" s="2" t="s">
        <v>4</v>
      </c>
      <c r="G1" s="2" t="s">
        <v>5</v>
      </c>
    </row>
    <row r="2" spans="1:14" x14ac:dyDescent="0.25">
      <c r="A2">
        <v>6</v>
      </c>
      <c r="B2">
        <v>20</v>
      </c>
      <c r="C2">
        <v>1</v>
      </c>
      <c r="E2">
        <f>A$2</f>
        <v>6</v>
      </c>
      <c r="F2">
        <f>B$2</f>
        <v>20</v>
      </c>
      <c r="G2">
        <f t="shared" ref="G2:G12" si="0">C$2</f>
        <v>1</v>
      </c>
    </row>
    <row r="3" spans="1:14" x14ac:dyDescent="0.25">
      <c r="A3">
        <v>11</v>
      </c>
      <c r="B3">
        <v>30</v>
      </c>
      <c r="C3">
        <v>2</v>
      </c>
      <c r="E3">
        <f>A$3</f>
        <v>11</v>
      </c>
      <c r="F3">
        <f>B$2</f>
        <v>20</v>
      </c>
      <c r="G3">
        <f t="shared" si="0"/>
        <v>1</v>
      </c>
      <c r="I3" s="7" t="s">
        <v>25</v>
      </c>
      <c r="J3" s="7"/>
      <c r="K3" s="7"/>
      <c r="L3" s="7"/>
    </row>
    <row r="4" spans="1:14" x14ac:dyDescent="0.25">
      <c r="A4">
        <v>3</v>
      </c>
      <c r="B4">
        <v>45</v>
      </c>
      <c r="C4">
        <v>3</v>
      </c>
      <c r="E4">
        <f>A$4</f>
        <v>3</v>
      </c>
      <c r="F4">
        <f>B$2</f>
        <v>20</v>
      </c>
      <c r="G4">
        <f t="shared" si="0"/>
        <v>1</v>
      </c>
      <c r="I4" s="7"/>
      <c r="J4" s="7"/>
      <c r="K4" s="7"/>
      <c r="L4" s="7"/>
    </row>
    <row r="5" spans="1:14" x14ac:dyDescent="0.25">
      <c r="B5">
        <v>65</v>
      </c>
      <c r="C5">
        <v>5</v>
      </c>
      <c r="E5">
        <f>A$2</f>
        <v>6</v>
      </c>
      <c r="F5">
        <f>B$3</f>
        <v>30</v>
      </c>
      <c r="G5">
        <f t="shared" si="0"/>
        <v>1</v>
      </c>
    </row>
    <row r="6" spans="1:14" x14ac:dyDescent="0.25">
      <c r="C6">
        <v>8</v>
      </c>
      <c r="E6">
        <f>A$3</f>
        <v>11</v>
      </c>
      <c r="F6">
        <f>B$3</f>
        <v>30</v>
      </c>
      <c r="G6">
        <f t="shared" si="0"/>
        <v>1</v>
      </c>
      <c r="I6" s="1" t="s">
        <v>20</v>
      </c>
    </row>
    <row r="7" spans="1:14" ht="15" customHeight="1" x14ac:dyDescent="0.25">
      <c r="C7">
        <v>13</v>
      </c>
      <c r="E7">
        <f>A$4</f>
        <v>3</v>
      </c>
      <c r="F7">
        <f>B$3</f>
        <v>30</v>
      </c>
      <c r="G7">
        <f t="shared" si="0"/>
        <v>1</v>
      </c>
      <c r="I7" s="7" t="str">
        <f>"Variable A varies most rapidly, B increments once for each cycle of A, and C increments once for each cycle of B. The separate A, B, and C tables in columns "&amp;CHAR(CODE("A")+COLUMN(E1)-1)&amp;" through "&amp;CHAR(CODE("A")+COLUMN(G1)-1)&amp;" refer back to the lists of A, B, and C values. Thus, values in the lists can be changed, but making any list longer or shorter means that you have to redo the tables."</f>
        <v>Variable A varies most rapidly, B increments once for each cycle of A, and C increments once for each cycle of B. The separate A, B, and C tables in columns E through G refer back to the lists of A, B, and C values. Thus, values in the lists can be changed, but making any list longer or shorter means that you have to redo the tables.</v>
      </c>
      <c r="J7" s="7"/>
      <c r="K7" s="7"/>
      <c r="L7" s="7"/>
      <c r="M7" s="7"/>
      <c r="N7" s="5"/>
    </row>
    <row r="8" spans="1:14" x14ac:dyDescent="0.25">
      <c r="E8">
        <f>A$2</f>
        <v>6</v>
      </c>
      <c r="F8">
        <f>B$4</f>
        <v>45</v>
      </c>
      <c r="G8">
        <f t="shared" si="0"/>
        <v>1</v>
      </c>
      <c r="I8" s="7"/>
      <c r="J8" s="7"/>
      <c r="K8" s="7"/>
      <c r="L8" s="7"/>
      <c r="M8" s="7"/>
      <c r="N8" s="5"/>
    </row>
    <row r="9" spans="1:14" x14ac:dyDescent="0.25">
      <c r="E9">
        <f>A$3</f>
        <v>11</v>
      </c>
      <c r="F9">
        <f>B$4</f>
        <v>45</v>
      </c>
      <c r="G9">
        <f t="shared" si="0"/>
        <v>1</v>
      </c>
      <c r="I9" s="7"/>
      <c r="J9" s="7"/>
      <c r="K9" s="7"/>
      <c r="L9" s="7"/>
      <c r="M9" s="7"/>
      <c r="N9" s="5"/>
    </row>
    <row r="10" spans="1:14" x14ac:dyDescent="0.25">
      <c r="E10">
        <f>A$4</f>
        <v>3</v>
      </c>
      <c r="F10">
        <f>B$4</f>
        <v>45</v>
      </c>
      <c r="G10">
        <f t="shared" si="0"/>
        <v>1</v>
      </c>
      <c r="I10" s="7"/>
      <c r="J10" s="7"/>
      <c r="K10" s="7"/>
      <c r="L10" s="7"/>
      <c r="M10" s="7"/>
      <c r="N10" s="5"/>
    </row>
    <row r="11" spans="1:14" x14ac:dyDescent="0.25">
      <c r="E11">
        <f>A$2</f>
        <v>6</v>
      </c>
      <c r="F11">
        <f>B$5</f>
        <v>65</v>
      </c>
      <c r="G11">
        <f t="shared" si="0"/>
        <v>1</v>
      </c>
      <c r="I11" s="7"/>
      <c r="J11" s="7"/>
      <c r="K11" s="7"/>
      <c r="L11" s="7"/>
      <c r="M11" s="7"/>
      <c r="N11" s="5"/>
    </row>
    <row r="12" spans="1:14" x14ac:dyDescent="0.25">
      <c r="E12">
        <f>A$3</f>
        <v>11</v>
      </c>
      <c r="F12">
        <f>B$5</f>
        <v>65</v>
      </c>
      <c r="G12">
        <f t="shared" si="0"/>
        <v>1</v>
      </c>
      <c r="I12" s="7"/>
      <c r="J12" s="7"/>
      <c r="K12" s="7"/>
      <c r="L12" s="7"/>
      <c r="M12" s="7"/>
      <c r="N12" s="5"/>
    </row>
    <row r="13" spans="1:14" x14ac:dyDescent="0.25">
      <c r="E13">
        <f>A$4</f>
        <v>3</v>
      </c>
      <c r="F13">
        <f>B$5</f>
        <v>65</v>
      </c>
      <c r="G13">
        <f>C$2</f>
        <v>1</v>
      </c>
      <c r="I13" s="5"/>
      <c r="J13" s="5"/>
      <c r="K13" s="5"/>
      <c r="L13" s="5"/>
      <c r="M13" s="5"/>
    </row>
    <row r="14" spans="1:14" x14ac:dyDescent="0.25">
      <c r="E14">
        <f>A$2</f>
        <v>6</v>
      </c>
      <c r="F14">
        <f>B$2</f>
        <v>20</v>
      </c>
      <c r="G14">
        <f t="shared" ref="G14:G24" si="1">C$3</f>
        <v>2</v>
      </c>
    </row>
    <row r="15" spans="1:14" x14ac:dyDescent="0.25">
      <c r="E15">
        <f>A$3</f>
        <v>11</v>
      </c>
      <c r="F15">
        <f>B$2</f>
        <v>20</v>
      </c>
      <c r="G15">
        <f t="shared" si="1"/>
        <v>2</v>
      </c>
    </row>
    <row r="16" spans="1:14" x14ac:dyDescent="0.25">
      <c r="E16">
        <f>A$4</f>
        <v>3</v>
      </c>
      <c r="F16">
        <f>B$2</f>
        <v>20</v>
      </c>
      <c r="G16">
        <f t="shared" si="1"/>
        <v>2</v>
      </c>
    </row>
    <row r="17" spans="5:14" x14ac:dyDescent="0.25">
      <c r="E17">
        <f>A$2</f>
        <v>6</v>
      </c>
      <c r="F17">
        <f>B$3</f>
        <v>30</v>
      </c>
      <c r="G17">
        <f t="shared" si="1"/>
        <v>2</v>
      </c>
    </row>
    <row r="18" spans="5:14" x14ac:dyDescent="0.25">
      <c r="E18">
        <f>A$3</f>
        <v>11</v>
      </c>
      <c r="F18">
        <f>B$3</f>
        <v>30</v>
      </c>
      <c r="G18">
        <f t="shared" si="1"/>
        <v>2</v>
      </c>
    </row>
    <row r="19" spans="5:14" x14ac:dyDescent="0.25">
      <c r="E19">
        <f>A$4</f>
        <v>3</v>
      </c>
      <c r="F19">
        <f>B$3</f>
        <v>30</v>
      </c>
      <c r="G19">
        <f t="shared" si="1"/>
        <v>2</v>
      </c>
    </row>
    <row r="20" spans="5:14" x14ac:dyDescent="0.25">
      <c r="E20">
        <f>A$2</f>
        <v>6</v>
      </c>
      <c r="F20">
        <f>B$4</f>
        <v>45</v>
      </c>
      <c r="G20">
        <f t="shared" si="1"/>
        <v>2</v>
      </c>
    </row>
    <row r="21" spans="5:14" x14ac:dyDescent="0.25">
      <c r="E21">
        <f>A$3</f>
        <v>11</v>
      </c>
      <c r="F21">
        <f>B$4</f>
        <v>45</v>
      </c>
      <c r="G21">
        <f t="shared" si="1"/>
        <v>2</v>
      </c>
    </row>
    <row r="22" spans="5:14" x14ac:dyDescent="0.25">
      <c r="E22">
        <f>A$4</f>
        <v>3</v>
      </c>
      <c r="F22">
        <f>B$4</f>
        <v>45</v>
      </c>
      <c r="G22">
        <f t="shared" si="1"/>
        <v>2</v>
      </c>
    </row>
    <row r="23" spans="5:14" x14ac:dyDescent="0.25">
      <c r="E23">
        <f>A$2</f>
        <v>6</v>
      </c>
      <c r="F23">
        <f>B$5</f>
        <v>65</v>
      </c>
      <c r="G23">
        <f t="shared" si="1"/>
        <v>2</v>
      </c>
    </row>
    <row r="24" spans="5:14" ht="15" customHeight="1" x14ac:dyDescent="0.25">
      <c r="E24">
        <f>A$3</f>
        <v>11</v>
      </c>
      <c r="F24">
        <f>B$5</f>
        <v>65</v>
      </c>
      <c r="G24">
        <f t="shared" si="1"/>
        <v>2</v>
      </c>
      <c r="I24" s="5"/>
      <c r="J24" s="5"/>
      <c r="K24" s="5"/>
      <c r="L24" s="5"/>
      <c r="M24" s="5"/>
      <c r="N24" s="5"/>
    </row>
    <row r="25" spans="5:14" ht="15" customHeight="1" x14ac:dyDescent="0.25">
      <c r="E25">
        <f>A$4</f>
        <v>3</v>
      </c>
      <c r="F25">
        <f>B$5</f>
        <v>65</v>
      </c>
      <c r="G25">
        <f>C$3</f>
        <v>2</v>
      </c>
      <c r="I25" s="5"/>
      <c r="J25" s="5"/>
      <c r="K25" s="5"/>
      <c r="L25" s="5"/>
      <c r="M25" s="5"/>
      <c r="N25" s="5"/>
    </row>
    <row r="26" spans="5:14" ht="15" customHeight="1" x14ac:dyDescent="0.25">
      <c r="E26">
        <f>A$2</f>
        <v>6</v>
      </c>
      <c r="F26">
        <f>B$2</f>
        <v>20</v>
      </c>
      <c r="G26">
        <f t="shared" ref="G26:G37" si="2">C$5</f>
        <v>5</v>
      </c>
      <c r="I26" s="5"/>
      <c r="J26" s="5"/>
      <c r="K26" s="5"/>
      <c r="L26" s="5"/>
      <c r="M26" s="5"/>
      <c r="N26" s="5"/>
    </row>
    <row r="27" spans="5:14" ht="15" customHeight="1" x14ac:dyDescent="0.25">
      <c r="E27">
        <f>A$3</f>
        <v>11</v>
      </c>
      <c r="F27">
        <f>B$2</f>
        <v>20</v>
      </c>
      <c r="G27">
        <f t="shared" si="2"/>
        <v>5</v>
      </c>
      <c r="I27" s="5"/>
      <c r="J27" s="5"/>
      <c r="K27" s="5"/>
      <c r="L27" s="5"/>
      <c r="M27" s="5"/>
      <c r="N27" s="5"/>
    </row>
    <row r="28" spans="5:14" ht="15" customHeight="1" x14ac:dyDescent="0.25">
      <c r="E28">
        <f>A$4</f>
        <v>3</v>
      </c>
      <c r="F28">
        <f>B$2</f>
        <v>20</v>
      </c>
      <c r="G28">
        <f t="shared" si="2"/>
        <v>5</v>
      </c>
      <c r="I28" s="5"/>
      <c r="J28" s="5"/>
      <c r="K28" s="5"/>
      <c r="L28" s="5"/>
      <c r="M28" s="5"/>
      <c r="N28" s="5"/>
    </row>
    <row r="29" spans="5:14" ht="15" customHeight="1" x14ac:dyDescent="0.25">
      <c r="E29">
        <f>A$2</f>
        <v>6</v>
      </c>
      <c r="F29">
        <f>B$3</f>
        <v>30</v>
      </c>
      <c r="G29">
        <f t="shared" si="2"/>
        <v>5</v>
      </c>
      <c r="I29" s="5"/>
      <c r="J29" s="5"/>
      <c r="K29" s="5"/>
      <c r="L29" s="5"/>
      <c r="M29" s="5"/>
      <c r="N29" s="5"/>
    </row>
    <row r="30" spans="5:14" ht="15" customHeight="1" x14ac:dyDescent="0.25">
      <c r="E30">
        <f>A$3</f>
        <v>11</v>
      </c>
      <c r="F30">
        <f>B$3</f>
        <v>30</v>
      </c>
      <c r="G30">
        <f t="shared" si="2"/>
        <v>5</v>
      </c>
      <c r="I30" s="5"/>
      <c r="J30" s="5"/>
      <c r="K30" s="5"/>
      <c r="L30" s="5"/>
      <c r="M30" s="5"/>
      <c r="N30" s="5"/>
    </row>
    <row r="31" spans="5:14" ht="15" customHeight="1" x14ac:dyDescent="0.25">
      <c r="E31">
        <f>A$4</f>
        <v>3</v>
      </c>
      <c r="F31">
        <f>B$3</f>
        <v>30</v>
      </c>
      <c r="G31">
        <f t="shared" si="2"/>
        <v>5</v>
      </c>
      <c r="I31" s="5"/>
      <c r="J31" s="5"/>
      <c r="K31" s="5"/>
      <c r="L31" s="5"/>
      <c r="M31" s="5"/>
      <c r="N31" s="5"/>
    </row>
    <row r="32" spans="5:14" x14ac:dyDescent="0.25">
      <c r="E32">
        <f>A$2</f>
        <v>6</v>
      </c>
      <c r="F32">
        <f>B$4</f>
        <v>45</v>
      </c>
      <c r="G32">
        <f t="shared" si="2"/>
        <v>5</v>
      </c>
    </row>
    <row r="33" spans="5:7" x14ac:dyDescent="0.25">
      <c r="E33">
        <f>A$3</f>
        <v>11</v>
      </c>
      <c r="F33">
        <f>B$4</f>
        <v>45</v>
      </c>
      <c r="G33">
        <f t="shared" si="2"/>
        <v>5</v>
      </c>
    </row>
    <row r="34" spans="5:7" x14ac:dyDescent="0.25">
      <c r="E34">
        <f>A$4</f>
        <v>3</v>
      </c>
      <c r="F34">
        <f>B$4</f>
        <v>45</v>
      </c>
      <c r="G34">
        <f t="shared" si="2"/>
        <v>5</v>
      </c>
    </row>
    <row r="35" spans="5:7" x14ac:dyDescent="0.25">
      <c r="E35">
        <f>A$2</f>
        <v>6</v>
      </c>
      <c r="F35">
        <f>B$5</f>
        <v>65</v>
      </c>
      <c r="G35">
        <f t="shared" si="2"/>
        <v>5</v>
      </c>
    </row>
    <row r="36" spans="5:7" x14ac:dyDescent="0.25">
      <c r="E36">
        <f>A$3</f>
        <v>11</v>
      </c>
      <c r="F36">
        <f>B$5</f>
        <v>65</v>
      </c>
      <c r="G36">
        <f t="shared" si="2"/>
        <v>5</v>
      </c>
    </row>
    <row r="37" spans="5:7" x14ac:dyDescent="0.25">
      <c r="E37">
        <f>A$4</f>
        <v>3</v>
      </c>
      <c r="F37">
        <f>B$5</f>
        <v>65</v>
      </c>
      <c r="G37">
        <f t="shared" si="2"/>
        <v>5</v>
      </c>
    </row>
    <row r="38" spans="5:7" x14ac:dyDescent="0.25">
      <c r="E38">
        <f>A$2</f>
        <v>6</v>
      </c>
      <c r="F38">
        <f>B$2</f>
        <v>20</v>
      </c>
      <c r="G38">
        <f t="shared" ref="G38:G48" si="3">C$5</f>
        <v>5</v>
      </c>
    </row>
    <row r="39" spans="5:7" x14ac:dyDescent="0.25">
      <c r="E39">
        <f>A$3</f>
        <v>11</v>
      </c>
      <c r="F39">
        <f>B$2</f>
        <v>20</v>
      </c>
      <c r="G39">
        <f t="shared" si="3"/>
        <v>5</v>
      </c>
    </row>
    <row r="40" spans="5:7" x14ac:dyDescent="0.25">
      <c r="E40">
        <f>A$4</f>
        <v>3</v>
      </c>
      <c r="F40">
        <f>B$2</f>
        <v>20</v>
      </c>
      <c r="G40">
        <f t="shared" si="3"/>
        <v>5</v>
      </c>
    </row>
    <row r="41" spans="5:7" x14ac:dyDescent="0.25">
      <c r="E41">
        <f>A$2</f>
        <v>6</v>
      </c>
      <c r="F41">
        <f>B$3</f>
        <v>30</v>
      </c>
      <c r="G41">
        <f t="shared" si="3"/>
        <v>5</v>
      </c>
    </row>
    <row r="42" spans="5:7" x14ac:dyDescent="0.25">
      <c r="E42">
        <f>A$3</f>
        <v>11</v>
      </c>
      <c r="F42">
        <f>B$3</f>
        <v>30</v>
      </c>
      <c r="G42">
        <f t="shared" si="3"/>
        <v>5</v>
      </c>
    </row>
    <row r="43" spans="5:7" x14ac:dyDescent="0.25">
      <c r="E43">
        <f>A$4</f>
        <v>3</v>
      </c>
      <c r="F43">
        <f>B$3</f>
        <v>30</v>
      </c>
      <c r="G43">
        <f t="shared" si="3"/>
        <v>5</v>
      </c>
    </row>
    <row r="44" spans="5:7" x14ac:dyDescent="0.25">
      <c r="E44">
        <f>A$2</f>
        <v>6</v>
      </c>
      <c r="F44">
        <f>B$4</f>
        <v>45</v>
      </c>
      <c r="G44">
        <f t="shared" si="3"/>
        <v>5</v>
      </c>
    </row>
    <row r="45" spans="5:7" x14ac:dyDescent="0.25">
      <c r="E45">
        <f>A$3</f>
        <v>11</v>
      </c>
      <c r="F45">
        <f>B$4</f>
        <v>45</v>
      </c>
      <c r="G45">
        <f t="shared" si="3"/>
        <v>5</v>
      </c>
    </row>
    <row r="46" spans="5:7" x14ac:dyDescent="0.25">
      <c r="E46">
        <f>A$4</f>
        <v>3</v>
      </c>
      <c r="F46">
        <f>B$4</f>
        <v>45</v>
      </c>
      <c r="G46">
        <f t="shared" si="3"/>
        <v>5</v>
      </c>
    </row>
    <row r="47" spans="5:7" x14ac:dyDescent="0.25">
      <c r="E47">
        <f>A$2</f>
        <v>6</v>
      </c>
      <c r="F47">
        <f>B$5</f>
        <v>65</v>
      </c>
      <c r="G47">
        <f t="shared" si="3"/>
        <v>5</v>
      </c>
    </row>
    <row r="48" spans="5:7" x14ac:dyDescent="0.25">
      <c r="E48">
        <f>A$3</f>
        <v>11</v>
      </c>
      <c r="F48">
        <f>B$5</f>
        <v>65</v>
      </c>
      <c r="G48">
        <f t="shared" si="3"/>
        <v>5</v>
      </c>
    </row>
    <row r="49" spans="5:7" x14ac:dyDescent="0.25">
      <c r="E49">
        <f>A$4</f>
        <v>3</v>
      </c>
      <c r="F49">
        <f>B$5</f>
        <v>65</v>
      </c>
      <c r="G49">
        <f>C$5</f>
        <v>5</v>
      </c>
    </row>
    <row r="50" spans="5:7" x14ac:dyDescent="0.25">
      <c r="E50">
        <f>A$2</f>
        <v>6</v>
      </c>
      <c r="F50">
        <f>B$2</f>
        <v>20</v>
      </c>
      <c r="G50">
        <f t="shared" ref="G50:G60" si="4">C$6</f>
        <v>8</v>
      </c>
    </row>
    <row r="51" spans="5:7" x14ac:dyDescent="0.25">
      <c r="E51">
        <f>A$3</f>
        <v>11</v>
      </c>
      <c r="F51">
        <f>B$2</f>
        <v>20</v>
      </c>
      <c r="G51">
        <f t="shared" si="4"/>
        <v>8</v>
      </c>
    </row>
    <row r="52" spans="5:7" x14ac:dyDescent="0.25">
      <c r="E52">
        <f>A$4</f>
        <v>3</v>
      </c>
      <c r="F52">
        <f>B$2</f>
        <v>20</v>
      </c>
      <c r="G52">
        <f t="shared" si="4"/>
        <v>8</v>
      </c>
    </row>
    <row r="53" spans="5:7" x14ac:dyDescent="0.25">
      <c r="E53">
        <f>A$2</f>
        <v>6</v>
      </c>
      <c r="F53">
        <f>B$3</f>
        <v>30</v>
      </c>
      <c r="G53">
        <f t="shared" si="4"/>
        <v>8</v>
      </c>
    </row>
    <row r="54" spans="5:7" x14ac:dyDescent="0.25">
      <c r="E54">
        <f>A$3</f>
        <v>11</v>
      </c>
      <c r="F54">
        <f>B$3</f>
        <v>30</v>
      </c>
      <c r="G54">
        <f t="shared" si="4"/>
        <v>8</v>
      </c>
    </row>
    <row r="55" spans="5:7" x14ac:dyDescent="0.25">
      <c r="E55">
        <f>A$4</f>
        <v>3</v>
      </c>
      <c r="F55">
        <f>B$3</f>
        <v>30</v>
      </c>
      <c r="G55">
        <f t="shared" si="4"/>
        <v>8</v>
      </c>
    </row>
    <row r="56" spans="5:7" x14ac:dyDescent="0.25">
      <c r="E56">
        <f>A$2</f>
        <v>6</v>
      </c>
      <c r="F56">
        <f>B$4</f>
        <v>45</v>
      </c>
      <c r="G56">
        <f t="shared" si="4"/>
        <v>8</v>
      </c>
    </row>
    <row r="57" spans="5:7" x14ac:dyDescent="0.25">
      <c r="E57">
        <f>A$3</f>
        <v>11</v>
      </c>
      <c r="F57">
        <f>B$4</f>
        <v>45</v>
      </c>
      <c r="G57">
        <f t="shared" si="4"/>
        <v>8</v>
      </c>
    </row>
    <row r="58" spans="5:7" x14ac:dyDescent="0.25">
      <c r="E58">
        <f>A$4</f>
        <v>3</v>
      </c>
      <c r="F58">
        <f>B$4</f>
        <v>45</v>
      </c>
      <c r="G58">
        <f t="shared" si="4"/>
        <v>8</v>
      </c>
    </row>
    <row r="59" spans="5:7" x14ac:dyDescent="0.25">
      <c r="E59">
        <f>A$2</f>
        <v>6</v>
      </c>
      <c r="F59">
        <f>B$5</f>
        <v>65</v>
      </c>
      <c r="G59">
        <f t="shared" si="4"/>
        <v>8</v>
      </c>
    </row>
    <row r="60" spans="5:7" x14ac:dyDescent="0.25">
      <c r="E60">
        <f>A$3</f>
        <v>11</v>
      </c>
      <c r="F60">
        <f>B$5</f>
        <v>65</v>
      </c>
      <c r="G60">
        <f t="shared" si="4"/>
        <v>8</v>
      </c>
    </row>
    <row r="61" spans="5:7" x14ac:dyDescent="0.25">
      <c r="E61">
        <f>A$4</f>
        <v>3</v>
      </c>
      <c r="F61">
        <f>B$5</f>
        <v>65</v>
      </c>
      <c r="G61">
        <f>C$6</f>
        <v>8</v>
      </c>
    </row>
    <row r="62" spans="5:7" x14ac:dyDescent="0.25">
      <c r="E62">
        <f>A$2</f>
        <v>6</v>
      </c>
      <c r="F62">
        <f>B$2</f>
        <v>20</v>
      </c>
      <c r="G62">
        <f t="shared" ref="G62:G72" si="5">C$7</f>
        <v>13</v>
      </c>
    </row>
    <row r="63" spans="5:7" x14ac:dyDescent="0.25">
      <c r="E63">
        <f>A$3</f>
        <v>11</v>
      </c>
      <c r="F63">
        <f>B$2</f>
        <v>20</v>
      </c>
      <c r="G63">
        <f t="shared" si="5"/>
        <v>13</v>
      </c>
    </row>
    <row r="64" spans="5:7" x14ac:dyDescent="0.25">
      <c r="E64">
        <f>A$4</f>
        <v>3</v>
      </c>
      <c r="F64">
        <f>B$2</f>
        <v>20</v>
      </c>
      <c r="G64">
        <f t="shared" si="5"/>
        <v>13</v>
      </c>
    </row>
    <row r="65" spans="5:7" x14ac:dyDescent="0.25">
      <c r="E65">
        <f>A$2</f>
        <v>6</v>
      </c>
      <c r="F65">
        <f>B$3</f>
        <v>30</v>
      </c>
      <c r="G65">
        <f t="shared" si="5"/>
        <v>13</v>
      </c>
    </row>
    <row r="66" spans="5:7" x14ac:dyDescent="0.25">
      <c r="E66">
        <f>A$3</f>
        <v>11</v>
      </c>
      <c r="F66">
        <f>B$3</f>
        <v>30</v>
      </c>
      <c r="G66">
        <f t="shared" si="5"/>
        <v>13</v>
      </c>
    </row>
    <row r="67" spans="5:7" x14ac:dyDescent="0.25">
      <c r="E67">
        <f>A$4</f>
        <v>3</v>
      </c>
      <c r="F67">
        <f>B$3</f>
        <v>30</v>
      </c>
      <c r="G67">
        <f t="shared" si="5"/>
        <v>13</v>
      </c>
    </row>
    <row r="68" spans="5:7" x14ac:dyDescent="0.25">
      <c r="E68">
        <f>A$2</f>
        <v>6</v>
      </c>
      <c r="F68">
        <f>B$4</f>
        <v>45</v>
      </c>
      <c r="G68">
        <f t="shared" si="5"/>
        <v>13</v>
      </c>
    </row>
    <row r="69" spans="5:7" x14ac:dyDescent="0.25">
      <c r="E69">
        <f>A$3</f>
        <v>11</v>
      </c>
      <c r="F69">
        <f>B$4</f>
        <v>45</v>
      </c>
      <c r="G69">
        <f t="shared" si="5"/>
        <v>13</v>
      </c>
    </row>
    <row r="70" spans="5:7" x14ac:dyDescent="0.25">
      <c r="E70">
        <f>A$4</f>
        <v>3</v>
      </c>
      <c r="F70">
        <f>B$4</f>
        <v>45</v>
      </c>
      <c r="G70">
        <f t="shared" si="5"/>
        <v>13</v>
      </c>
    </row>
    <row r="71" spans="5:7" x14ac:dyDescent="0.25">
      <c r="E71">
        <f>A$2</f>
        <v>6</v>
      </c>
      <c r="F71">
        <f>B$5</f>
        <v>65</v>
      </c>
      <c r="G71">
        <f t="shared" si="5"/>
        <v>13</v>
      </c>
    </row>
    <row r="72" spans="5:7" x14ac:dyDescent="0.25">
      <c r="E72">
        <f>A$3</f>
        <v>11</v>
      </c>
      <c r="F72">
        <f>B$5</f>
        <v>65</v>
      </c>
      <c r="G72">
        <f t="shared" si="5"/>
        <v>13</v>
      </c>
    </row>
    <row r="73" spans="5:7" x14ac:dyDescent="0.25">
      <c r="E73">
        <f>A$4</f>
        <v>3</v>
      </c>
      <c r="F73">
        <f>B$5</f>
        <v>65</v>
      </c>
      <c r="G73">
        <f>C$7</f>
        <v>13</v>
      </c>
    </row>
  </sheetData>
  <mergeCells count="2">
    <mergeCell ref="I7:M12"/>
    <mergeCell ref="I3:L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F9" sqref="F9:L9"/>
    </sheetView>
  </sheetViews>
  <sheetFormatPr defaultRowHeight="15" x14ac:dyDescent="0.25"/>
  <cols>
    <col min="2" max="4" width="13.140625" customWidth="1"/>
    <col min="6" max="6" width="15.140625" customWidth="1"/>
    <col min="7" max="7" width="9.5703125" customWidth="1"/>
    <col min="12" max="12" width="15" customWidth="1"/>
  </cols>
  <sheetData>
    <row r="1" spans="1:13" x14ac:dyDescent="0.25">
      <c r="B1" s="2" t="s">
        <v>11</v>
      </c>
      <c r="C1" s="2" t="s">
        <v>9</v>
      </c>
      <c r="D1" s="2" t="s">
        <v>10</v>
      </c>
    </row>
    <row r="2" spans="1:13" x14ac:dyDescent="0.25">
      <c r="B2">
        <f>COUNT(B4:B999)</f>
        <v>3</v>
      </c>
      <c r="C2">
        <f t="shared" ref="C2:D2" si="0">COUNT(C4:C999)</f>
        <v>4</v>
      </c>
      <c r="D2">
        <f t="shared" si="0"/>
        <v>6</v>
      </c>
      <c r="F2" s="1">
        <f>PRODUCT(B2:E2)</f>
        <v>72</v>
      </c>
      <c r="G2" s="3" t="s">
        <v>19</v>
      </c>
    </row>
    <row r="3" spans="1:13" x14ac:dyDescent="0.25">
      <c r="A3" s="2" t="s">
        <v>8</v>
      </c>
      <c r="B3" s="2" t="str">
        <f>Method1!A1</f>
        <v>"A" values</v>
      </c>
      <c r="C3" s="2" t="str">
        <f>Method1!B1</f>
        <v>"B" values</v>
      </c>
      <c r="D3" s="2" t="str">
        <f>Method1!C1</f>
        <v>"C" values</v>
      </c>
      <c r="G3" s="2" t="s">
        <v>13</v>
      </c>
      <c r="H3" s="2" t="str">
        <f>CHAR(CODE("A")+COLUMN(B3)-2)</f>
        <v>A</v>
      </c>
      <c r="I3" s="2" t="str">
        <f t="shared" ref="I3:J3" si="1">CHAR(CODE("A")+COLUMN(C3)-2)</f>
        <v>B</v>
      </c>
      <c r="J3" s="2" t="str">
        <f t="shared" si="1"/>
        <v>C</v>
      </c>
      <c r="K3" s="2"/>
    </row>
    <row r="4" spans="1:13" x14ac:dyDescent="0.25">
      <c r="A4">
        <v>1</v>
      </c>
      <c r="B4">
        <v>6</v>
      </c>
      <c r="C4">
        <v>20</v>
      </c>
      <c r="D4">
        <v>1</v>
      </c>
      <c r="F4" t="s">
        <v>15</v>
      </c>
      <c r="G4" s="2" t="s">
        <v>14</v>
      </c>
      <c r="H4" t="e">
        <f ca="1">MOD(G5-1,B2)</f>
        <v>#NAME?</v>
      </c>
      <c r="I4" t="e">
        <f ca="1">MOD(H5-1,C2)</f>
        <v>#NAME?</v>
      </c>
      <c r="J4" t="e">
        <f ca="1">MOD(I5-1,D2)</f>
        <v>#NAME?</v>
      </c>
      <c r="K4" s="2"/>
    </row>
    <row r="5" spans="1:13" x14ac:dyDescent="0.25">
      <c r="A5">
        <v>2</v>
      </c>
      <c r="B5">
        <v>11</v>
      </c>
      <c r="C5">
        <v>30</v>
      </c>
      <c r="D5">
        <v>2</v>
      </c>
      <c r="F5" t="s">
        <v>12</v>
      </c>
      <c r="G5" t="e">
        <f ca="1">MAX(1,_xll.RiskCurrentSim())</f>
        <v>#NAME?</v>
      </c>
      <c r="H5" t="e">
        <f ca="1">INT((G5-1)/B2)+1</f>
        <v>#NAME?</v>
      </c>
      <c r="I5" t="e">
        <f ca="1">INT((H5-1)/C2)+1</f>
        <v>#NAME?</v>
      </c>
      <c r="J5" t="e">
        <f ca="1">INT((I5-1)/D2)+1</f>
        <v>#NAME?</v>
      </c>
    </row>
    <row r="6" spans="1:13" x14ac:dyDescent="0.25">
      <c r="A6">
        <v>3</v>
      </c>
      <c r="B6">
        <v>3</v>
      </c>
      <c r="C6">
        <v>45</v>
      </c>
      <c r="D6">
        <v>3</v>
      </c>
      <c r="F6" t="s">
        <v>16</v>
      </c>
      <c r="H6" t="e">
        <f ca="1">VLOOKUP(H4+1,$A4:$D99,COLUMN(B4),FALSE)</f>
        <v>#NAME?</v>
      </c>
      <c r="I6" t="e">
        <f ca="1">VLOOKUP(I4+1,$A4:$D99,COLUMN(C4),FALSE)</f>
        <v>#NAME?</v>
      </c>
      <c r="J6" t="e">
        <f ca="1">VLOOKUP(J4+1,$A4:$D99,COLUMN(D4),FALSE)</f>
        <v>#NAME?</v>
      </c>
    </row>
    <row r="7" spans="1:13" x14ac:dyDescent="0.25">
      <c r="A7">
        <v>4</v>
      </c>
      <c r="C7">
        <v>65</v>
      </c>
      <c r="D7">
        <v>5</v>
      </c>
    </row>
    <row r="8" spans="1:13" x14ac:dyDescent="0.25">
      <c r="A8">
        <v>5</v>
      </c>
      <c r="D8">
        <v>8</v>
      </c>
    </row>
    <row r="9" spans="1:13" x14ac:dyDescent="0.25">
      <c r="A9">
        <v>6</v>
      </c>
      <c r="D9">
        <v>13</v>
      </c>
      <c r="F9" s="9" t="s">
        <v>24</v>
      </c>
      <c r="G9" s="9"/>
      <c r="H9" s="9"/>
      <c r="I9" s="9"/>
      <c r="J9" s="9"/>
      <c r="K9" s="9"/>
      <c r="L9" s="9"/>
      <c r="M9" s="4"/>
    </row>
    <row r="10" spans="1:13" x14ac:dyDescent="0.25">
      <c r="F10" t="str">
        <f>"(Type more values in the ""values"" columns, or insert new columns before "&amp;CHAR(CODE("A")+COLUMN(E2)-1)&amp;" and then"</f>
        <v>(Type more values in the "values" columns, or insert new columns before E and then</v>
      </c>
    </row>
    <row r="11" spans="1:13" x14ac:dyDescent="0.25">
      <c r="F11" t="str">
        <f>"click and drag the formulas in column "&amp;CHAR(CODE("A")+COLUMN(J3)-1)&amp;".)"</f>
        <v>click and drag the formulas in column J.)</v>
      </c>
    </row>
    <row r="13" spans="1:13" x14ac:dyDescent="0.25">
      <c r="F13" t="s">
        <v>17</v>
      </c>
    </row>
    <row r="14" spans="1:13" x14ac:dyDescent="0.25">
      <c r="F14" t="s">
        <v>18</v>
      </c>
    </row>
    <row r="15" spans="1:13" x14ac:dyDescent="0.25">
      <c r="F15" t="str">
        <f>"simulations to the product of the counts shown in row "&amp;ROW(F2)&amp;"."</f>
        <v>simulations to the product of the counts shown in row 2.</v>
      </c>
    </row>
    <row r="17" spans="6:12" x14ac:dyDescent="0.25">
      <c r="F17" s="1" t="s">
        <v>20</v>
      </c>
    </row>
    <row r="18" spans="6:12" x14ac:dyDescent="0.25">
      <c r="F18" s="8" t="str">
        <f>"Start with the simulation number in "&amp;ADDRESS(ROW(G4),COLUMN(G4),4)&amp;". The MOD function in "&amp;ADDRESS(ROW(H4),COLUMN(H4),4)&amp;" finds an offset for variable A, 0–"&amp;(B2-1)&amp;" rather than 1–"&amp;B2&amp;". Then in "&amp;ADDRESS(ROW(H5),COLUMN(H5),4)&amp;" the A-variation is stripped out and the ""residue"" tells which group of the variables to the right of A we're currently in. Finally, in "&amp;ADDRESS(ROW(H6),COLUMN(H6),4)&amp;" the offset of A is converted to the actual value from the list. Each variable in columns to the right repeats the same operations, but using the residue from the previous variable instead of the number of simulations."</f>
        <v>Start with the simulation number in G4. The MOD function in H4 finds an offset for variable A, 0–2 rather than 1–3. Then in H5 the A-variation is stripped out and the "residue" tells which group of the variables to the right of A we're currently in. Finally, in H6 the offset of A is converted to the actual value from the list. Each variable in columns to the right repeats the same operations, but using the residue from the previous variable instead of the number of simulations.</v>
      </c>
      <c r="G18" s="8"/>
      <c r="H18" s="8"/>
      <c r="I18" s="8"/>
      <c r="J18" s="8"/>
      <c r="K18" s="8"/>
      <c r="L18" s="8"/>
    </row>
    <row r="19" spans="6:12" x14ac:dyDescent="0.25">
      <c r="F19" s="8"/>
      <c r="G19" s="8"/>
      <c r="H19" s="8"/>
      <c r="I19" s="8"/>
      <c r="J19" s="8"/>
      <c r="K19" s="8"/>
      <c r="L19" s="8"/>
    </row>
    <row r="20" spans="6:12" x14ac:dyDescent="0.25">
      <c r="F20" s="8"/>
      <c r="G20" s="8"/>
      <c r="H20" s="8"/>
      <c r="I20" s="8"/>
      <c r="J20" s="8"/>
      <c r="K20" s="8"/>
      <c r="L20" s="8"/>
    </row>
    <row r="21" spans="6:12" x14ac:dyDescent="0.25">
      <c r="F21" s="8"/>
      <c r="G21" s="8"/>
      <c r="H21" s="8"/>
      <c r="I21" s="8"/>
      <c r="J21" s="8"/>
      <c r="K21" s="8"/>
      <c r="L21" s="8"/>
    </row>
    <row r="22" spans="6:12" x14ac:dyDescent="0.25">
      <c r="F22" s="8"/>
      <c r="G22" s="8"/>
      <c r="H22" s="8"/>
      <c r="I22" s="8"/>
      <c r="J22" s="8"/>
      <c r="K22" s="8"/>
      <c r="L22" s="8"/>
    </row>
    <row r="23" spans="6:12" x14ac:dyDescent="0.25">
      <c r="F23" s="8"/>
      <c r="G23" s="8"/>
      <c r="H23" s="8"/>
      <c r="I23" s="8"/>
      <c r="J23" s="8"/>
      <c r="K23" s="8"/>
      <c r="L23" s="8"/>
    </row>
  </sheetData>
  <mergeCells count="2">
    <mergeCell ref="F18:L23"/>
    <mergeCell ref="F9:L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Method1</vt:lpstr>
      <vt:lpstr>Method2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 Brown</dc:creator>
  <cp:lastModifiedBy>Stan Brown</cp:lastModifiedBy>
  <dcterms:created xsi:type="dcterms:W3CDTF">2014-10-15T13:05:23Z</dcterms:created>
  <dcterms:modified xsi:type="dcterms:W3CDTF">2014-10-17T14:49:17Z</dcterms:modified>
</cp:coreProperties>
</file>