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4115" windowHeight="7455" firstSheet="2" activeTab="2"/>
  </bookViews>
  <sheets>
    <sheet name="RiskSerializationData" sheetId="8" state="hidden" r:id="rId1"/>
    <sheet name="rsklibSimData" sheetId="21" state="hidden" r:id="rId2"/>
    <sheet name="Tasks" sheetId="1" r:id="rId3"/>
    <sheet name="RiskRegister" sheetId="13" r:id="rId4"/>
    <sheet name="Sheet1" sheetId="2" state="hidden" r:id="rId5"/>
    <sheet name="RiskCritStatData1" sheetId="20" state="hidden" r:id="rId6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GanttColumnOffset">0</definedName>
    <definedName name="GanttDisplayGanttChart">FALSE</definedName>
    <definedName name="GanttIsAutoStartDate">TRUE</definedName>
    <definedName name="GanttIsAutoUnits">TRUE</definedName>
    <definedName name="GanttSuppressConnectors">FALSE</definedName>
    <definedName name="GanttTimelineManualIncrement">2</definedName>
    <definedName name="GanttTimelineManualStartDate">0</definedName>
    <definedName name="MPPDataRange" localSheetId="2" hidden="1">Tasks!$B$2:$K$5</definedName>
    <definedName name="MPPLinkedTable" localSheetId="2" hidden="1">"'@RISK"</definedName>
    <definedName name="Pal_Workbook_GUID" hidden="1">"A1F4S65MH5X8BD1DYM2CKYE4"</definedName>
    <definedName name="ProjectFieldVal">_xll.RiskProjectFieldValueXLL()</definedName>
    <definedName name="ProjectSettingsCalcCriticalIndicies" hidden="1">TRUE</definedName>
    <definedName name="ProjectSettingsCalcEngineVerified" hidden="1">TRUE</definedName>
    <definedName name="ProjectSettingsCalcEngineVerifiedOutputs" hidden="1">"2#3#1#1"</definedName>
    <definedName name="ProjectSettingsCalcProbGanttStats" hidden="1">TRUE</definedName>
    <definedName name="ProjectSettingsDateRangeForSimulation" hidden="1">0</definedName>
    <definedName name="ProjectSettingsIgnorePercentCompleteInfo" hidden="1">FALSE</definedName>
    <definedName name="ProjectSettingsProjectCalcMode" hidden="1">0</definedName>
    <definedName name="ProjectSettingsSimulationEngine" hidden="1">1</definedName>
    <definedName name="ProjectSettingsUpdateProjectWindowDuringSimulation" hidden="1">FALSE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PPDateSize" hidden="1">"""2014-12-17 2:55:51 PM"""</definedName>
    <definedName name="RiskMPPPath">"C:\Users\Stan\Desktop\Rework2.mpp"</definedName>
    <definedName name="RiskMultipleCPUSupportEnabled" hidden="1">FALSE</definedName>
    <definedName name="RiskNumIterations" hidden="1">100</definedName>
    <definedName name="RiskNumSimulations" hidden="1">1</definedName>
    <definedName name="RiskPauseOnError" hidden="1">FALSE</definedName>
    <definedName name="RiskProbabilisticGanttData" hidden="1">Sheet1!$A$1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PJ3T_1" hidden="1">Tasks!$B$2:$K$2</definedName>
    <definedName name="RPJ3T_188743694_2">Tasks!$B$2:$B$5</definedName>
    <definedName name="RPJ3T_188743727_4">Tasks!$D$2:$D$5</definedName>
    <definedName name="RPJ3T_188743728_5">Tasks!$E$2:$E$5</definedName>
    <definedName name="RPJ3T_188743731_6">Tasks!$F$2:$F$5</definedName>
    <definedName name="RPJ3T_188743766_9">Tasks!$I$2:$I$5</definedName>
    <definedName name="RPJ3T_188743775_8">Tasks!$H$2:$H$5</definedName>
    <definedName name="RPJ3T_188743776_7">Tasks!$G$2:$G$5</definedName>
    <definedName name="RPJ3T_188744965_10">Tasks!$J$2:$J$5</definedName>
    <definedName name="RPJ3T_188744966_11">Tasks!$K$2:$K$5</definedName>
    <definedName name="RPJ3T_188744967_3">Tasks!$C$2:$C$5</definedName>
    <definedName name="RPJ3T_2" hidden="1">Tasks!$B$3:$K$3</definedName>
    <definedName name="RPJ3T_3" hidden="1">Tasks!$B$4:$K$4</definedName>
    <definedName name="RPJ3T_4" hidden="1">Tasks!$B$5:$K$5</definedName>
    <definedName name="RPJDateFormat" hidden="1">1</definedName>
    <definedName name="RPJName" localSheetId="2" hidden="1">"Rework2.mpp~Tasks"</definedName>
  </definedNames>
  <calcPr calcId="145621"/>
</workbook>
</file>

<file path=xl/calcChain.xml><?xml version="1.0" encoding="utf-8"?>
<calcChain xmlns="http://schemas.openxmlformats.org/spreadsheetml/2006/main">
  <c r="AN6" i="8" l="1"/>
  <c r="AN5" i="8"/>
  <c r="AG5" i="8"/>
  <c r="A5" i="8"/>
  <c r="AN4" i="8"/>
  <c r="AG4" i="8"/>
  <c r="A4" i="8"/>
  <c r="N2" i="8"/>
  <c r="K2" i="1"/>
  <c r="C2" i="1"/>
  <c r="C2" i="13"/>
  <c r="AV6" i="8"/>
  <c r="A2" i="13"/>
  <c r="D2" i="13"/>
  <c r="AO6" i="8" l="1"/>
  <c r="AG6" i="8"/>
  <c r="A6" i="8"/>
  <c r="G2" i="8"/>
  <c r="A2" i="8"/>
</calcChain>
</file>

<file path=xl/sharedStrings.xml><?xml version="1.0" encoding="utf-8"?>
<sst xmlns="http://schemas.openxmlformats.org/spreadsheetml/2006/main" count="89" uniqueCount="40">
  <si>
    <t>ID</t>
  </si>
  <si>
    <t>Name</t>
  </si>
  <si>
    <t>Duration</t>
  </si>
  <si>
    <t>Predecessors</t>
  </si>
  <si>
    <t>@RISK: Functions</t>
  </si>
  <si>
    <t>Unique ID Successors</t>
  </si>
  <si>
    <t>Unique ID Predecessors</t>
  </si>
  <si>
    <t>Unique ID</t>
  </si>
  <si>
    <t>Start</t>
  </si>
  <si>
    <t>Finish</t>
  </si>
  <si>
    <t>Project</t>
  </si>
  <si>
    <t/>
  </si>
  <si>
    <t>1</t>
  </si>
  <si>
    <t>3</t>
  </si>
  <si>
    <t>2</t>
  </si>
  <si>
    <t>4</t>
  </si>
  <si>
    <t>Certify</t>
  </si>
  <si>
    <t>Successors</t>
  </si>
  <si>
    <t>Task A of group</t>
  </si>
  <si>
    <t>Task B of group</t>
  </si>
  <si>
    <t>Deterministic Start</t>
  </si>
  <si>
    <t>Deterministic Finish</t>
  </si>
  <si>
    <t>Sim#1</t>
  </si>
  <si>
    <t>&gt;75%</t>
  </si>
  <si>
    <t>&lt;25%</t>
  </si>
  <si>
    <t>&gt;90%</t>
  </si>
  <si>
    <t>Probability</t>
  </si>
  <si>
    <t>Rework?</t>
  </si>
  <si>
    <t>Delay Added?</t>
  </si>
  <si>
    <t>GF1_rK0qDwEADgDOAAwjACYAQgBYAGwAbQB7AIkAqADKAMQAKgD//wACAAAAAQQAAAAADkdlbmVyYWwgImRheXMiAAAAARBQcm9qZWN0IER1cmF0aW9uAQABARAAAgABClN0YXRpc3RpY3MDAQEA/wEBAQEBAAEBAQAEAAAAAQEBAQEAAQEBAAQAAAABjQACFwAQUHJvamVjdCBEdXJhdGlvbgAALwECAAIAsAC6AAEBAgGamZmZmZmpPwAAZmZmZmZm7j8AAAUAAQEBAAEBAQA=</t>
  </si>
  <si>
    <t>GF1_rK0qDwEADgDOAAwjACYAPABVAGkAagB4AIYAqADKAMQAKgD//wACAAAAAQQAAAAACHl5eXkvbS9kAAAAARNQcm9qZWN0IEZpbmlzaCBEYXRlAQABARAAAgABClN0YXRpc3RpY3MDAQEA/wEBAQEBAAEBAQEEAAAAAQEBAQEAAQEBAAQAAAABigACGgATUHJvamVjdCBGaW5pc2ggRGF0ZQAALwECAAIAsAC6AAEBAgGamZmZmZmpPwAAZmZmZmZm7j8AAAUAAQEBAAEBAQA=</t>
  </si>
  <si>
    <t>Rework2.mpp  1</t>
  </si>
  <si>
    <t>Rework2.mpp  2</t>
  </si>
  <si>
    <t>Rework2.mpp  3</t>
  </si>
  <si>
    <t>Rework2.mpp  4</t>
  </si>
  <si>
    <t>Rework2.mpp  6</t>
  </si>
  <si>
    <t>1a55d1412038406bb4bea7035bd9beff_x0004__x0005_ÐÏ_x0011_à¡±_x001A_á_x0004__x0004__x0004__x0004__x0004__x0004__x0004__x0004__x0004__x0004__x0004__x0004__x0004__x0004__x0004__x0004_&gt;_x0004__x0003__x0004_þÿ	_x0004__x0006__x0004__x0004__x0004__x0004__x0004__x0004__x0004__x0004__x0004__x0004__x0004__x0001__x0004__x0004__x0004__x0001__x0004__x0004__x0004__x0004__x0004__x0004__x0004__x0004__x0010__x0004__x0004__x0002__x0004__x0004__x0004__x0001__x0004__x0004__x0004_þÿÿÿ_x0004__x0004__x0004__x0004__x0004__x0004__x0004__x0004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ýÿÿÿþÿÿÿþÿÿÿþÿÿÿÿÿÿÿÿÿÿÿÿÿÿÿÿÿÿÿÿÿÿÿÿÿÿÿÿÿÿÿ_x000C__x0001__x0001__x0001__x000D__x0001__x0001__x0001__x000E__x0001__x0001__x0001__x000F__x0001__x0001__x0001__x0010__x0001__x0001__x0001__x0011__x0001__x0001__x0001__x0012__x0001__x0001__x0001__x0013__x0001__x0001__x0001__x0003__x0001__x0001__x0001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0003__x0004_ÿÿÿÿÿÿÿÿÿÿÿÿÿÿÿÿR_x0003_o_x0003_o_x0003_t_x0003_ _x0003_E_x0003_n_x0003_t_x0003_r_x0003_y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0016__x0003__x0005__x0003_ÿÿÿÿÿÿÿÿ_x0001__x0003__x0003__x0003__x0003__x0003__x0003__x0003__x0003__x0003__x0003__x0003__x0003__x0003__x0003__x0003__x0003__x0003__x0003__x0003__x0003__x0003__x0003__x0003__x0003__x0003__x0003__x0003__x0003__x0003__x0003__x0003_0â79_x001A_Ð_x0001_þÿÿÿ_x0003__x0003__x0003__x0003__x0003__x0003__x0003__x0003_R_x0003_S_x0003_K_x0003_L_x0003_I_x0003_B_x0003_ _x0003_D_x0003_a_x0003_t_x0003_a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0018__x0003__x0002__x0001_ÿÿÿÿÿÿÿÿÿÿÿÿ_x0003__x0003__x0003__x0003__x0003__x0003__x0003__x0003__x0003__x0003__x0003__x0003__x0003__x0003__x0003__x0003__x0003__x0003__x0003__x0003__x0003__x0003__x0003__x0003__x0003__x0003__x0003__x0003__x0001__x0002__x0001__x0001__x0001__x0001__x0001__x0001__x0001__x0001__x000B__x0001__x0001__x0001_­_x0013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ÿÿÿÿÿÿÿÿÿÿÿÿ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ÿÿÿÿÿÿÿÿÿÿÿÿ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0004__x0005_ÿÿÿÿÿÿÿÿÿÿÿÿÿÿÿÿÿÿÿÿÿÿÿÿÿÿÿÿÿÿÿÿration_x0004__x0001__x0004__x0004__x0004__x0004__x0004__x0004__x0004__x0004__x0001__x0004__x0004__x0004_/_x0004__x0004__x0004__x0004__x0004__x0004__x0001__x0004_ÿÿÿÿ_x0004__x0004__x0004__x0004__x0004__x0004__x0004__x0004__x0004__x0004__x0004__x0004__x0004__x0004__x0004__x0004__x0004__x0001__x0004__x0004__x0004__x0002__x0004_)_x0004__x0004_=RiskBernoulli(B2,RiskName("Reworking?"))_x0004__x0004__x0004__x0004__x0001__x0004__x0004__x0004__x0004__x0001__x0004__x0004__x0004__x0001__x0004__x0004__x0004_)_x0004__x0004__x0004__x0005__x0004__x0004_Reworking?_x0004__x0004_ÿÿÿÿ_x0004__x0004__x0004__x0004__x0004__x0004__x0004__x0004__x0004__x0004__x0004__x0004__x0004__x0004__x0004__x0004__x0004__x0001__x0004__x0004__x0004__x0003__x0004_&amp;_x0004__x0004_=RiskProjectAddDelay(Tasks!B4,A2*C2,0)_x0004__x0004__x0004__x0004__x0007__x0004__x0004__x0004__x0004__x0004__x0004__x0004__x0004__x0004__x0004__x0006__x0004__x0004_Sheet1_x0004__x0004__x0004__x0004__x0004__x0011__x0004__x0004_RiskCritStatData1_x0004__x0004__x0004__x0004__x0002__x0004__x0004__x0004__x0004__x0004__x0004__x0004__x0002__x0004__x0004__x0004__x0004__x0004__x0004__x0004__x0002__x0004__x0004__x0004__x0004__x0004__x0002__x0004__x0004__x0004__x0004__x0004__x0004__x0004__x0004__x0004__x0002__x0004__x0001__x0004__x0004__x0004__x0004__x0004__x0002__x0004__x0004__x0004__x0004__x0004__x0001__x0004__x0004__x0004__x0004__x0004__x0004__x0004__x0004__x0004__x0001__x0004__x0001__x0004__x0004__x0004__x0004__x0004__x0004__x0004__x0004__x0004__x0004__x0004__x0004__x0004__x0012_'_x0004__x0004_2_x0004__x0004__x0004_ÿÿÿÿÿÿÿÿÿÿÿÿÿÿÿÿ_x0001__x0004__x0004__x0004__x0004__x0004__x0004__x0004__x0004__x0002__x0004__x0002__x0004__x0004__x0004__x0004__x0004__x0001__x0004__x0004__x0004_&amp;_x0004__x0004__x0004__x0011_'_x0004__x0004__x000C__x0004__x0004__x0004__x0001__x0004__x0004__x0004__x0013_'_x0004__x0004__x0010__x0004__x0004__x0004__x0001__x0004__x0004__x0004_3s_x0003__x0001__x0004__x0004_ÿÿÿÿÙ2@ö^ì_x0010_¹2@T\ý¦«2@s_x0010__x0008_3@_x0005_hÖáÆZ2@_x001F_¯&lt;síJ3@_x0001__x0003_ëd¹¤¼|3@Y_x0011_s|¿S3@±S[_x0015_@4@ÅSË°¼ä2@_x0019_Ï_x0017_"ã_x0002_3@H_x0003__x0011_®[a1@1Ì_ D#4@H1]Ã²3@¶aiÍ5o4@_x000C_^½Ðõ¸4@_x0011__x0005__x0008_µ\î1@#£3@§_x001F_ªsê2@M&gt;Ó\4@#9e&gt;¯1@&amp;*l¡54@2/Ö_x0006_¤@2@Ì:_x0016_ãð2@u:YÝT3@êSþïd3@iôã¹ø^5@U×¹}_x000E_+4@ñìù4@:´ã_x0006_Î´2@ç2H	_x0007_¦3@TÒ ^@«4@g±)wK4@|_x0015__Îu3@]*7b	5@¬æ÷):.3@_x0008__V]$2@Ô4µd_x0001__x0004_i¤3@)¥±»ÿ2@x_x0016_{pS½2@sè»Æ_x0019_3@G_x001C_ôD¢2@_x0007_¿ªò}n2@¶Kífã93@$ûZ5@\ý_x000F_)Y_x0011_4@^tl¦l4@í»®_x0016_4@P5fm35@x'Zè3@_x0002_$¹¸_x0005__x0007_2@_x0012_Y¬_x0016_Ç4@.´ÚÒ3@[ò_x0005__x0011_C3@_x0008__x0003__x001F_Wô3@_x0004__x0006__x0012_2@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ð?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ð?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ð?_x0001__x0001__x0001__x0001__x0001__x0001_ð?_x0001__x0001__x0001__x0001__x0001__x0001_ð?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ð?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5@ÍÌÌÌÌÌC@_x0001__x0001__x0001__x0001__x0001__x0001_5@_x0001__x0001__x0001__x0001__x0001__x0001_5@_x0001__x0001__x0001__x0001__x0001__x0001_5@33333oC@_x0001__x0001__x0001__x0001__x0001__x0001_5@_x0001__x0001__x0001__x0001__x0001__x0002__x0001__x0001_5@_x0001__x0001__x0001__x0001__x0001__x0001_5@_x0001__x0001__x0001__x0001__x0001__x0001_5@_x0001__x0001__x0001__x0001__x0001__x0001_5@_x0001__x0001__x0001__x0001__x0001__x0001_5@_x0001__x0001__x0001__x0001__x0001__x0001_5@À»»»»D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ÍÌÌÌÌèC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D@_x0001__x0001__x0001__x0001__x0001__x0001_5@ÍÌÌÌÌC@_x0001__x0001__x0001__x0001__x0001__x0001_5@_x0001__x0001__x0001__x0001__x0001__x0001_5@_x0019_D@_x0001__x0001__x0001__x0001__x0001__x0001_5@_x0001__x0001__x0001__x0001__x0001__x0001_5@_x0002__x0003_ÙÝÝÝÝ±C@_x0002__x0002__x0002__x0002__x0002__x0002_5@_x0002__x0002__x0002__x0002__x0002__x0002_5@À»»»»£C@_x0002__x0002__x0002__x0002__x0002__x0002_5@_x0002__x0002__x0002__x0002__x0002__x0002_5@_x0002__x0002__x0002__x0002__x0002__x0002_5@_x0002__x0002__x0002__x0002__x0002__x0002_5@_x0002__x0002__x0002__x0002__x0002__x0002_5@ÍÌÌÌÌ¬C@_x0002__x0002__x0002__x0002__x0002__x0002_5@_x0002__x0002__x0002__x0002__x0002__x0002_5@'""""*D@_x0002__x0002__x0002__x0002__x0002__x0002_5@_x0002__x0002__x0002__x0002__x0002__x0002_5@_x000C__x0011__x0011__x0011__x0011__x0001_D@0C@ÙÝÝÝÝD@_x0002__x0002__x0002__x0002__x0002__x0002_5@_x0002__x0002__x0002__x0002__x0002__x0002_5@_x0002__x0002__x0002__x0002__x0002_ÜD@_x0002__x0002__x0002__x0002__x0002__x0002_5@_x0002__x0002__x0002__x0002__x0002__x0002_5@_x0002__x0002__x0002__x0002__x0002__x0002_5@_x0002__x0002__x0002__x0002__x0002__x0002_5@_x0002__x0002__x0002__x0002__x0002__x0002_5@_x0002__x0002__x0002__x0002__x0002__x0002_5@_x0002__x0002__x0002__x0002__x0002__x0002_5@_x0002__x0002__x0002__x0002__x0002__x0002_5@_x0002__x0002__x0002__x0002__x0002__x0002_5@ÙÝÝÝÝ1D@_x0002__x0002__x0002__x0002__x0001__x0002__x0001__x0001_5@_x0001__x0001__x0001__x0001__x0001__x0001_5@_x0001__x0001__x0001__x0001__x0001__x0001_5@_x0001__x0001__x0001__x0001__x0001__x0001_5@33333SD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ôîîîî¶C@_x0001__x0001__x0001__x0001__x0001__x0001_5@_x0001__x0001__x0001__x0001__x0001__x0001_5@ÍÌÌÌÌD@µD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«ªªªö+ä@ffffR/ä@_x0001__x0002_«ªªªö+ä@«ªªªö+ä@«ªªªö+ä@{_x0014_®G5/ä@«ªªªö+ä@«ªªªö+ä@«ªªªö+ä@«ªªªö+ä@«ªªªö+ä@«ªªªö+ä@«ªªªö+ä@É/ü/ä@«ªªªö+ä@«ªªªö+ä@«ªªªö+ä@«ªªªö+ä@«ªªªö+ä@«ªªªö+ä@«ªªªö+ä@ò%¿T/ä@«ªªªö+ä@«ªªªö+ä@«ªªªö+ä@«ªªªö+ä@«ªªªö+ä@«ªªªö+ä@«ªªªö+ä@«ªªªö+ä@«ªªªö+ä@«ªªªv/ä@«ªªªö+ä@6Ði_x0001__x0002_K/ä@«ªªªö+ä@«ªªªö+ä@ÍÌÌÌl/ä@«ªªªö+ä@«ªªªö+ä@:m ÓN/ä@«ªªªö+ä@«ªªªö+ä@tÚ@§M/ä@«ªªªö+ä@«ªªªö+ä@«ªªªö+ä@«ªªªö+ä@«ªªªö+ä@ffffN/ä@«ªªªö+ä@«ªªªö+ä@ýbÉ/n/ä@«ªªªö+ä@«ªªªö+ä@`,ùÅj/ä@ëQ¸./ä@Âõ(/ä@«ªªªö+ä@«ªªªö+ä@áz_x0014_®/ä@«ªªªö+ä@«ªªªö+ä@«ªªªö+ä@«ªªªö+ä@«ªªªö+ä@_x0001__x0002_«ªªªö+ä@«ªªªö+ä@«ªªªö+ä@«ªªªö+ä@:m Ón/ä@«ªªªö+ä@«ªªªö+ä@«ªªªö+ä@«ªªªö+ä@ïîîîr/ä@«ªªªö+ä@«ªªªö+ä@«ªªªö+ä@«ªªªö+ä@«ªªªö+ä@«ªªªö+ä@«ªªªö+ä@«ªªªö+ä@«ªªªö+ä@«ªªªö+ä@«ªªªö+ä@_x000E_tÚ@O/ä@«ªªªö+ä@«ªªªö+ä@6Ði/ä@Yò%/ä@«ªªªö+ä@«ªªªö+ä@«ªªªö+ä@«ªªªö+ä@«ªªªö+ä@«ªªª_x0003__x0004_ö+ä@«ªªªö+ä@«ªªªö+ä@«ªªªö+ä@_x0001__x0003__x0003__x0003__x000C__x0003__x0003__x0003_Rework2.xlsx_x0005__x0003__x0003__x0003__x0015__x0003__x0003__x0003_RiskSerializationData_x0003__x0003__x0003__x0003__x0005__x0003__x0003__x0003_Tasks_x0002__x0003__x0003__x0003__x0002__x0003__x0003__x0003_C2"_x0003__x0003__x0003_=RiskOutput("Project Duration")+21_x0003__x0003__x0003__x0003__x0003__x0003__x0003__x0003__x0001__x0003__x0003__x0003__x0003__x0003__x0003__x0003__x0001__x0003__x0003__x0003__x001F__x0003__x0003__x0003__x0003__x0003__x0003__x0003__x0010__x0003__x0003__x0003_Project Duration_x0003__x0003__x0003__x0003__x0003__x0003__x0003__x0003__x0003__x0003_ÿÿÿÿÿÿÿÿÿÿÿÿÿÿÿÿÿÿÿÿÿÿÿÿÿÿÿÿÿÿÿÿÿÿÿÿÿÿÿÿÿÿ_x0003__x0003__x0002__x0003__x0003__x0003_K2(_x0003__x0003__x0003_=R_x0004__x0005_iskOutput("Project Finish Date")+41311_x0004__x0004__x0004__x0004__x0004__x0004__x0004__x0004__x0001__x0004__x0004__x0004__x0001__x0004__x0004__x0004__x0001__x0004__x0004__x0004_"_x0004__x0004__x0004__x0004__x0004__x0004__x0004__x0013__x0004__x0004__x0004_Project Finish Date_x0004__x0004__x0004__x0004__x0004__x0004__x0004__x0004__x0004__x0004_ÿÿÿÿÿÿÿÿÿÿÿÿÿÿÿÿÿÿÿÿÿÿÿÿÿÿÿÿÿÿÿÿÿÿÿÿÿÿÿÿÿÿ_x0004__x0004__x000C__x0004__x0004__x0004_RiskRegister_x0003__x0004__x0004__x0004__x0002__x0004__x0004__x0004_A2/_x0004__x0004__x0004_=RiskVary(Tasks!C3+Tasks!C4,-10,15,0,,"Triang")_x000D__x0004__x0004__x0004__x0001__x0001_A1_x0001_Duration_x0001__x0004__x0004__x0004__x0004__x0004__x0004__x0004__x0004__x0004__x0004__x0004__x0001__x0004__x0004__x0003__x0004__x0003_/_x0003__x0003__x0003__x0008__x0003__x0003__x0003_Duration_x0001__x0003__x0003__x0003__x0003__x0003__x0003__x0003__x0003__x0003__x0003__x0003__x0003__x0003__x0003__x0003__x0003__x0003__x0003__x0003__x0002__x0003__x0003__x0003_C2)_x0003__x0003__x0003_=RiskBernoulli(B2,RiskName("Reworking?"))_x0003__x0003__x0003__x0003__x0001__x0003__x0003__x0003__x0003__x0003__x0003__x0003__x0001__x0003__x0003__x0003__x0001__x0003__x0003__x0003_)_x0003__x0003__x0003__x0004__x0003__x0003__x0003_Reworking?_x0003__x0003__x0003__x0003__x0003__x0003__x0003__x0003__x0003__x0003__x0003__x0003__x0003__x0003__x0003__x0003__x0003__x0003__x0003__x0003__x0002__x0003__x0003__x0003_D2&amp;_x0003__x0003__x0003_=RiskProjectAddDelay(Tasks!B4,A2*C2,0)_x0003__x0003__x0003__x0003__x0003__x0003__x0003__x0003__x0003__x0003__x0003__x0003__x0006__x0003__x0003__x0003_Sheet1_x0003__x0003__x0003__x0003__x0011__x0003__x0003__x0003_RiskCritStatData1_x0003__x0003__x0003__x0003__x0003__x0003__x0003__x0003__x0001__x0003__x0003__x0006__x0007__x0006__x0005__x0006__x0006__x0006_Sim#1_x0006__x0006__x0006__x0006__x0006__x0006__x0008__x0006__x0006__x0006_RFKQCTM5_x0002__x0006__x0006__x0006__x0004__x0006__x0006__x0006__x0006__x0006__x0006__x0006__x0004__x0006__x0006__x0006__x0006__x0006__x0006__x0006__x0006__x0006__x0001__x0006__x0006_7_x0006__x0006__x0006__x0006__x0006__x0006__x0006__x0006__x0006__x0006__x0006__x0006__x0006__x0006__x0006__x0006__x0006__x0006__x0006__x0006__x0006__x0006__x0006__x0006__x0006__x0006__x0006__x0006__x0006__x0006__x0006__x0006__x0006__x0006__x0006__x0006__x0006__x0006__x0006__x0006__x0006__x0001__x0006__x0006_ëéTíéT_x0001__x0006__x0006__x0006__x0001__x0006__x0006__x0006_d_x0006__x0006__x0006_d_x0006__x0006__x0006_d_x0006__x0006__x0006__x0003__x0006__x0006__x0006__x0002__x0006__x0006__x0006__x0002__x0006__x0006__x0006__x0006__x0006__x0006__x0006__x0002__x0006__x0006__x0006__x0002__x0006__x0006__x0006_3s_x0003__x0001__x0006__x0006__x0006__x0006__x0006__x0006__x0006__x0006__x0006__x0006__x0006_~_x0005_¬2@b¹ôµ2@ëeË5ó½3@Q#8_x0004__x0014_3@AxÙ_x0004_AÆ3@Oì`½ß1@&lt;c¿_x000C_22@ÂÄÂY'3@!Ç_x0004_åêq2@¼qw;ïå3@|þy_x0001__x0002__x001D_#3@_x001F_ã_x000C_}/]3@¹'ï_x0008_¸4@¬³í¡®_x0008_4@åg­2Ï»3@kb -Ç1@_x001F_¦[\{Q2@W/¶_x0016_P~1@§OÁ^ªÎ3@}H_x001E_mß4@ÂUâB%3@×oïÒ2@ºrì¹v_x000C_3@¼ÿìn3@*h2Óß2@vCÅâ4@5ÄwôÚ3@éæ_x0012_Nü2@îv=º¿2@ý;h?_x0001_2@¯«3@_x000E_	z«Mÿ3@Bµd¿ù½1@`¿ÆÁ_x0012_2@&amp;_x0011_|;å4@ºôÀ¨ù4@ïæò`23@©dír+_x001B_2@ ÙE1@_x000F_^_x0001_V&amp;d2@{_x0013_I¹nP5@	Ú¯ExÈ2@_x0001__x0003_ëøEÐkG2@á_x000F_ã?ø2@ï	ÕuÞÙ2@ö^ì_x0010_¹2@T\ý¦«2@s_x0010__x0008_3@_x0005_hÖáÆZ2@_x001F_¯&lt;síJ3@ëd¹¤¼|3@Y_x0011_s|¿S3@±S[_x0015_@4@ÅSË°¼ä2@_x0019_Ï_x0017_"ã_x0002_3@H_x0003__x0011_®[a1@1Ì_ D#4@H1]Ã²3@¶aiÍ5o4@_x000C_^½Ðõ¸4@_x0011__x0005__x0008_µ\î1@#£3@§_x001F_ªsê2@M&gt;Ó\4@#9e&gt;¯1@&amp;*l¡54@2/Ö_x0006_¤@2@Ì:_x0016_ãð2@u:YÝT3@êSþïd3@iôã¹ø^5@U×¹}_x000E_+4@ñìù4@:´ã_x0006__x0001__x0004_Î´2@ç2H	_x0007_¦3@TÒ ^@«4@g±)wK4@|_x0015__Îu3@]*7b	5@¬æ÷):.3@_x0008__V]$2@Ô4µdi¤3@)¥±»ÿ2@x_x0016_{pS½2@sè»Æ_x0019_3@G_x001C_ôD¢2@_x0007_¿ªò}n2@¶Kífã93@$ûZ5@\ý_x000F_)Y_x0011_4@^tl¦l4@í»®_x0016_4@P5fm35@x'Zè3@_x0002_$¹¸_x0005__x0007_2@_x0012_Y¬_x0016_Ç4@.´ÚÒ3@[ò_x0005__x0011_C3@_x0008__x0003__x001F_Wô3@_x0004__x0006__x0012_2@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0002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ð?_x0001__x0001__x0001__x0001__x0001__x0001__x0001__x0001__x0001__x0001__x0001__x0001__x0001__x0001__x0001__x0001__x0001__x0001__x0001__x0001__x0001__x0002__x0001__x0001_ð?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ð?_x0001__x0001__x0001__x0001__x0001__x0001_ð?_x0001__x0001__x0001__x0001__x0001__x0001_ð?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ð?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5@ÍÌÌÌÌÌC@_x0001__x0001__x0001__x0001__x0001__x0001_5@_x0001__x0001__x0001__x0001__x0001__x0001_5@_x0001__x0001__x0001__x0001__x0001__x0001_5@33333oC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À»»»»D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ÍÌÌÌÌèC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0002__x0003__x0002__x0002__x0002__x0002__x0002_D@_x0002__x0002__x0002__x0002__x0002__x0002_5@ÍÌÌÌÌC@_x0002__x0002__x0002__x0002__x0002__x0002_5@_x0002__x0002__x0002__x0002__x0002__x0002_5@_x0019_D@_x0002__x0002__x0002__x0002__x0002__x0002_5@_x0002__x0002__x0002__x0002__x0002__x0002_5@ÙÝÝÝÝ±C@_x0002__x0002__x0002__x0002__x0002__x0002_5@_x0002__x0002__x0002__x0002__x0002__x0002_5@À»»»»£C@_x0002__x0002__x0002__x0002__x0002__x0002_5@_x0002__x0002__x0002__x0002__x0002__x0002_5@_x0002__x0002__x0002__x0002__x0002__x0002_5@_x0002__x0002__x0002__x0002__x0002__x0002_5@_x0002__x0002__x0002__x0002__x0002__x0002_5@ÍÌÌÌÌ¬C@_x0002__x0002__x0002__x0002__x0002__x0002_5@_x0002__x0002__x0002__x0002__x0002__x0002_5@'""""*D@_x0002__x0002__x0002__x0002__x0002__x0002_5@_x0002__x0002__x0002__x0002__x0002__x0002_5@_x000C__x0011__x0011__x0011__x0011__x0001_D@0C@ÙÝÝÝÝD@_x0002__x0002__x0002__x0002__x0002__x0002_5@_x0002__x0002__x0002__x0002__x0002__x0002_5@_x0002__x0002__x0002__x0002__x0002_ÜD@_x0002__x0002__x0002__x0002__x0002__x0002_5@_x0002__x0002__x0002__x0002__x0002__x0002_5@_x0002__x0002__x0002__x0002__x0001__x0002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ÙÝÝÝÝ1D@_x0001__x0001__x0001__x0001__x0001__x0001_5@_x0001__x0001__x0001__x0001__x0001__x0001_5@_x0001__x0001__x0001__x0001__x0001__x0001_5@_x0001__x0001__x0001__x0001__x0001__x0001_5@33333SD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ôîîîî¶C@_x0001__x0001__x0001__x0001__x0001__x0001_5@_x0001__x0001__x0001__x0001__x0001__x0001_5@ÍÌÌÌÌD@µD@_x0001__x0001__x0001__x0001__x0001__x0001_5@_x0001__x0001__x0001__x0001__x0001__x0001_5@_x0001__x0001__x0001__x0001__x0001__x0001_5@_x0001__x0002__x0001__x0001__x0001__x0001__x0001__x0001_5@_x0001__x0001__x0001__x0001__x0001__x0001_5@_x0001__x0001__x0001__x0001__x0001__x0001_5@_x0001__x0001__x0001__x0001__x0001__x0001_5@_x0001__x0001__x0001__x0001__x0001__x0001_5@_x0001__x0001__x0001__x0001__x0001__x0001_5@«ªªªö+ä@ffffR/ä@«ªªªö+ä@«ªªªö+ä@«ªªªö+ä@{_x0014_®G5/ä@«ªªªö+ä@«ªªªö+ä@«ªªªö+ä@«ªªªö+ä@«ªªªö+ä@«ªªªö+ä@«ªªªö+ä@É/ü/ä@«ªªªö+ä@«ªªªö+ä@«ªªªö+ä@«ªªªö+ä@«ªªªö+ä@«ªªªö+ä@«ªªªö+ä@ò%¿T/ä@«ªªªö+ä@«ªªªö+ä@«ªªªö+ä@«ªªª_x0001__x0002_ö+ä@«ªªªö+ä@«ªªªö+ä@«ªªªö+ä@«ªªªö+ä@«ªªªö+ä@«ªªªv/ä@«ªªªö+ä@6ÐiK/ä@«ªªªö+ä@«ªªªö+ä@ÍÌÌÌl/ä@«ªªªö+ä@«ªªªö+ä@:m ÓN/ä@«ªªªö+ä@«ªªªö+ä@tÚ@§M/ä@«ªªªö+ä@«ªªªö+ä@«ªªªö+ä@«ªªªö+ä@«ªªªö+ä@ffffN/ä@«ªªªö+ä@«ªªªö+ä@ýbÉ/n/ä@«ªªªö+ä@«ªªªö+ä@`,ùÅj/ä@ëQ¸./ä@Âõ(/ä@_x0001__x0002_«ªªªö+ä@«ªªªö+ä@áz_x0014_®/ä@«ªªªö+ä@«ªªªö+ä@«ªªªö+ä@«ªªªö+ä@«ªªªö+ä@«ªªªö+ä@«ªªªö+ä@«ªªªö+ä@«ªªªö+ä@:m Ón/ä@«ªªªö+ä@«ªªªö+ä@«ªªªö+ä@«ªªªö+ä@ïîîîr/ä@«ªªªö+ä@«ªªªö+ä@«ªªªö+ä@«ªªªö+ä@«ªªªö+ä@«ªªªö+ä@«ªªªö+ä@«ªªªö+ä@«ªªªö+ä@«ªªªö+ä@«ªªªö+ä@_x000E_tÚ@O/ä@«ªªªö+ä@«ªªª_x0003__x0004_ö+ä@6Ði/ä@Yò%/ä@«ªªªö+ä@«ªªªö+ä@«ªªªö+ä@«ªªªö+ä@«ªªªö+ä@«ªªªö+ä@«ªªªö+ä@«ªªªö+ä@«ªªªö+ä@_x0001__x0003__x0003__x0003__x000C__x0003__x0003__x0003_Rework2.xlsx_x0005__x0003__x0003__x0003__x0015__x0003__x0003__x0003_RiskSerializationData_x0003__x0003__x0003__x0003__x0005__x0003__x0003__x0003_Tasks_x0002__x0003__x0003__x0003__x0002__x0003__x0003__x0003_C2"_x0003__x0003__x0003_=RiskOutput("Project Duration")+21_x0003__x0003__x0003__x0003__x0003__x0003__x0003__x0003__x0001__x0003__x0003__x0003__x0003__x0003__x0003__x0003__x0001__x0003__x0003__x0003__x001F__x0003__x0003__x0003__x0003__x0003__x0003__x0003__x0010__x0003__x0003__x0003_Project Duration_x0003__x0003__x0004__x0005__x0004__x0004__x0004__x0004__x0004__x0004__x0004__x0004_ÿÿÿÿÿÿÿÿÿÿÿÿÿÿÿÿÿÿÿÿÿÿÿÿÿÿÿÿÿÿÿÿÿÿÿÿÿÿÿÿÿÿ_x0004__x0004__x0002__x0004__x0004__x0004_K2(_x0004__x0004__x0004_=RiskOutput("Project Finish Date")+41311_x0004__x0004__x0004__x0004__x0004__x0004__x0004__x0004__x0001__x0004__x0004__x0004__x0001__x0004__x0004__x0004__x0001__x0004__x0004__x0004_"_x0004__x0004__x0004__x0004__x0004__x0004__x0004__x0013__x0004__x0004__x0004_Project Finish Date_x0004__x0004__x0004__x0004__x0004__x0004__x0004__x0004__x0004__x0004_ÿÿÿÿÿÿÿÿÿÿÿÿÿÿÿÿÿÿÿÿÿÿÿÿÿÿÿÿÿÿÿÿÿÿÿÿÿÿÿÿÿÿ_x0004__x0004__x000C__x0004__x0004__x0004_RiskRegister_x0003__x0004__x0004__x0004__x0002__x0004__x0004__x0004_A2/_x0004__x0004__x0004_=RiskVary(Tasks_x0003__x0004_!C3+Tasks!C4,-10,15,0,,"Triang")_x000D__x0003__x0003__x0003__x0001__x0001_A1_x0001_Duration_x0001__x0003__x0003__x0003__x0003__x0003__x0003__x0003__x0003__x0003__x0003__x0003__x0001__x0003__x0003__x0003_/_x0003__x0003__x0003__x0008__x0003__x0003__x0003_Duration_x0001__x0003__x0003__x0003__x0003__x0003__x0003__x0003__x0003__x0003__x0003__x0003__x0003__x0003__x0003__x0003__x0003__x0003__x0003__x0003__x0002__x0003__x0003__x0003_C2)_x0003__x0003__x0003_=RiskBernoulli(B2,RiskName("Reworking?"))_x0003__x0003__x0003__x0003__x0001__x0003__x0003__x0003__x0003__x0003__x0003__x0003__x0001__x0003__x0003__x0003__x0001__x0003__x0003__x0003_)_x0003__x0003__x0003__x0004__x0003__x0003__x0003_Reworking?_x0003__x0003__x0003__x0003__x0003__x0003__x0003__x0003__x0003__x0003__x0003__x0003__x0003__x0003__x0003__x0003__x0003__x0003__x0003__x0003__x0002__x0003__x0003__x0003_D2&amp;_x0003__x0003__x0003_=RiskProjectAddDelay(Tasks!B4,A2_x0007_	*C2,0)_x0007__x0007__x0007__x0007__x0007__x0007__x0007__x0007__x0007__x0007__x0007__x0007__x0006__x0007__x0007__x0007_Sheet1_x0007__x0007__x0007__x0007__x0011__x0007__x0007__x0007_RiskCritStatData1_x0007__x0007__x0007__x0007__x0007__x0007__x0007__x0007__x0001__x0007__x0007__x0007__x0005__x0007__x0007__x0007_Sim#1_x0007__x0007__x0007__x0007__x0007__x0007__x0008__x0007__x0007__x0007_RFKQCTM5_x0002__x0007__x0007__x0007__x0004__x0007__x0007__x0007__x0007__x0007__x0007__x0007__x0004__x0007__x0007__x0007__x0007__x0007__x0007__x0007__x0007__x0007__x0001__x0007__x0007_7_x0007__x0007__x0007_A1F4S65MH5X8BD1DYM2CKYE4_x0007__x0007__x0007_ÿÿ_x0001__x0007_ÿÿ_x0007__x0007_ÿÿÿÿ_x0007__x0007_ÿÿÿÿ_x0007__x0007__x0010_'_x0007__x0007_N_x0003__x0007__x0007__x0007__x0002__x0007__x0007__x0010__x0001__x0007__x0007__x0007__x0007__x000C__x0007__x0007_Rework2.xlsx_x0018__x0007__x0007__x0007_A1F4S65MH5X8BD1DYM2CKYE4_x0005__x0007__x0007__x0007__x0007__x0015__x0007__x0007_RiskSerializ_x0003__x0004_ationData_x0003__x0003__x0003__x0003__x0003__x0005__x0003__x0003_Tasks_x0002__x0003__x0003__x0003__x0003__x0001__x0003__x0003__x0003__x0002__x0003_"_x0003__x0003_=RiskOutput("Project Duration")+21_x0003__x0003__x0003__x0003__x0003__x0003__x0003__x0003__x0001__x0003__x0003__x0003__x0003__x0003__x0003__x0003__x0003__x0001__x0003__x0003__x0003__x001F__x0003__x0003__x0003__x0003__x0003__x0010__x0003__x0003_Project Duration_x0003__x0003__x0003__x0003__x0003__x0003__x0003__x0003_ÿÿÿÿÿÿÿÿÿÿÿÿÿÿÿÿÿÿÿÿÿÿÿÿÿÿÿÿÿÿÿÿÿÿÿÿÿÿÿÿÿÿ_x0003_ÿÿ_x0003__x0001__x0003__x0003__x0003__x0004__x0003_(_x0003__x0003_=RiskOutput("Project Finish Date")+41311_x0003__x0003__x0003__x0001__x0003__x0003__x0003__x0003__x0001__x0003__x0003__x0003__x0003__x0001__x0003__x0003__x0003__x0001__x0003__x0003__x0003_"_x0003__x0003__x0003__x0003__x0002__x0004__x0002__x0013__x0002__x0002_Project Finish Date_x0002__x0002__x0002__x0002__x0002__x0002__x0002__x0002_ÿÿÿÿÿÿÿÿÿÿÿÿÿÿÿÿÿÿÿÿÿÿÿÿÿÿÿÿÿÿÿÿÿÿÿÿÿÿÿÿÿÿ_x0002_ÿÿ_x0002__x000C__x0002__x0002_RiskRegister_x0003__x0002__x0002__x0002__x0002__x0001__x0002__x0002__x0002__x0002__x0002_/_x0002__x0002_=RiskVary(Tasks!C3+Tasks!C4,-10,15,0,,"Triang")_x000D__x0002__x0002__x0001__x0001_A1_x0001_Du</t>
  </si>
  <si>
    <t>a9349b5953340e8d83c16ea39bc52f6f0|1|10752|69c1ae1c0fc26313fce82dd76846fe14</t>
  </si>
  <si>
    <t>GF1_rK0qDwEADgDJAAwjACYAOwBJAF0AXgBsAHoAowDFAL8AKgD//wAAAAABAQQAAAAAB0dlbmVyYWwAAAABCER1cmF0aW9uAQABARAAAgABClN0YXRpc3RpY3MDAQEA/wEBAQEBAAEBAQAEAAAAAAEBAQEAAQEBAAQAAAABfgAAIwAcVmFyeSgwLC0xMCwxMCwwLDUsIlVuaWZvcm0iKQAAJQECAKsAtQABAQIBmpmZmZmZqT8AAGZmZmZmZu4/AAAFAAEBAQABAQEA</t>
  </si>
  <si>
    <t>GF1_rK0qDwEADgAJAQwjACYAOwB0AIgAiQCXAKUA4wAFAf8AKgD//wAAAAABAQQAAAAAB0dlbmVyYWwAAAABCER1cmF0aW9uAStDb21wYXJpc29uIHdpdGggVmFyeSgxOSwtMTAsMTUsMCwsIlRyaWFuZyIpAQEQAAIAAQpTdGF0aXN0aWNzAwEBAP8BAQEBAQABAQEABAAAAAABAQEBAAEBAQAEAAAAAqwAAr8AAA8ACER1cmF0aW9uAAAvAQIAAgAiABtWYXJ5KDE5LC0xMCwxNSwwLCwiVHJpYW5nIikBASUBAgDrAPUAAQECAZqZmZmZmak/AABmZmZmZmbuPwAABQABAQEAAQEBA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</si>
</sst>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\ &quot;days&quot;"/>
    <numFmt numFmtId="165" formatCode="yyyy/m/d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 applyProtection="1">
      <alignment horizontal="center" wrapText="1"/>
      <protection locked="0"/>
    </xf>
    <xf numFmtId="49" fontId="1" fillId="2" borderId="0" xfId="0" applyNumberFormat="1" applyFont="1" applyFill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indent="2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Protection="1">
      <protection locked="0"/>
    </xf>
    <xf numFmtId="165" fontId="1" fillId="0" borderId="0" xfId="0" applyNumberFormat="1" applyFont="1" applyAlignment="1" applyProtection="1">
      <alignment horizontal="left"/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 horizontal="center" vertical="center"/>
    </xf>
    <xf numFmtId="0" fontId="0" fillId="0" borderId="0" xfId="0" quotePrefix="1"/>
  </cellXfs>
  <cellStyles count="1">
    <cellStyle name="Normal" xfId="0" builtinId="0"/>
  </cellStyles>
  <dxfs count="5"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workbookViewId="0"/>
  </sheetViews>
  <sheetFormatPr defaultRowHeight="15" x14ac:dyDescent="0.25"/>
  <sheetData>
    <row r="1" spans="1:48" x14ac:dyDescent="0.25">
      <c r="A1">
        <v>3</v>
      </c>
      <c r="B1">
        <v>1</v>
      </c>
    </row>
    <row r="2" spans="1:48" x14ac:dyDescent="0.25">
      <c r="A2">
        <f ca="1">RiskRegister!$A$2</f>
        <v>19</v>
      </c>
      <c r="B2" t="b">
        <v>0</v>
      </c>
      <c r="C2">
        <v>1</v>
      </c>
      <c r="D2">
        <v>1</v>
      </c>
      <c r="E2" t="s">
        <v>38</v>
      </c>
      <c r="F2">
        <v>1</v>
      </c>
      <c r="G2">
        <f ca="1">RiskRegister!$A$2</f>
        <v>19</v>
      </c>
      <c r="H2">
        <v>0</v>
      </c>
      <c r="I2">
        <v>1</v>
      </c>
      <c r="J2" t="b">
        <v>1</v>
      </c>
      <c r="K2" t="b">
        <v>0</v>
      </c>
      <c r="L2">
        <v>1</v>
      </c>
      <c r="M2" t="b">
        <v>0</v>
      </c>
      <c r="N2" t="e">
        <f>_</f>
        <v>#NAME?</v>
      </c>
    </row>
    <row r="3" spans="1:48" x14ac:dyDescent="0.25">
      <c r="A3">
        <v>0</v>
      </c>
    </row>
    <row r="4" spans="1:48" x14ac:dyDescent="0.25">
      <c r="A4">
        <f>Tasks!$C$2</f>
        <v>21</v>
      </c>
      <c r="B4" t="b">
        <v>1</v>
      </c>
      <c r="C4">
        <v>0</v>
      </c>
      <c r="D4">
        <v>1</v>
      </c>
      <c r="E4" t="s">
        <v>29</v>
      </c>
      <c r="F4">
        <v>1</v>
      </c>
      <c r="G4">
        <v>0</v>
      </c>
      <c r="H4">
        <v>0</v>
      </c>
      <c r="J4" t="s">
        <v>23</v>
      </c>
      <c r="K4" t="s">
        <v>24</v>
      </c>
      <c r="L4" t="s">
        <v>25</v>
      </c>
      <c r="AG4">
        <f>Tasks!$C$2</f>
        <v>21</v>
      </c>
      <c r="AH4">
        <v>1</v>
      </c>
      <c r="AI4">
        <v>1</v>
      </c>
      <c r="AJ4" t="b">
        <v>0</v>
      </c>
      <c r="AK4" t="b">
        <v>1</v>
      </c>
      <c r="AL4">
        <v>0</v>
      </c>
      <c r="AM4" t="b">
        <v>0</v>
      </c>
      <c r="AN4" t="e">
        <f>_</f>
        <v>#NAME?</v>
      </c>
    </row>
    <row r="5" spans="1:48" x14ac:dyDescent="0.25">
      <c r="A5">
        <f>Tasks!$K$2</f>
        <v>41311</v>
      </c>
      <c r="B5" t="b">
        <v>1</v>
      </c>
      <c r="C5">
        <v>0</v>
      </c>
      <c r="D5">
        <v>1</v>
      </c>
      <c r="E5" t="s">
        <v>30</v>
      </c>
      <c r="F5">
        <v>1</v>
      </c>
      <c r="G5">
        <v>0</v>
      </c>
      <c r="H5">
        <v>0</v>
      </c>
      <c r="J5" t="s">
        <v>23</v>
      </c>
      <c r="K5" t="s">
        <v>24</v>
      </c>
      <c r="L5" t="s">
        <v>25</v>
      </c>
      <c r="AG5">
        <f>Tasks!$K$2</f>
        <v>41311</v>
      </c>
      <c r="AH5">
        <v>2</v>
      </c>
      <c r="AI5">
        <v>1</v>
      </c>
      <c r="AJ5" t="b">
        <v>0</v>
      </c>
      <c r="AK5" t="b">
        <v>1</v>
      </c>
      <c r="AL5">
        <v>0</v>
      </c>
      <c r="AM5" t="b">
        <v>0</v>
      </c>
      <c r="AN5" t="e">
        <f>_</f>
        <v>#NAME?</v>
      </c>
    </row>
    <row r="6" spans="1:48" x14ac:dyDescent="0.25">
      <c r="A6">
        <f ca="1">RiskRegister!$A$2</f>
        <v>19</v>
      </c>
      <c r="B6" t="b">
        <v>0</v>
      </c>
      <c r="C6">
        <v>1</v>
      </c>
      <c r="D6">
        <v>1</v>
      </c>
      <c r="E6" t="s">
        <v>39</v>
      </c>
      <c r="F6">
        <v>2</v>
      </c>
      <c r="G6">
        <v>0</v>
      </c>
      <c r="H6">
        <v>0</v>
      </c>
      <c r="AG6">
        <f ca="1">RiskRegister!$A$2</f>
        <v>19</v>
      </c>
      <c r="AH6">
        <v>1</v>
      </c>
      <c r="AI6">
        <v>1</v>
      </c>
      <c r="AJ6" t="b">
        <v>0</v>
      </c>
      <c r="AK6" t="b">
        <v>0</v>
      </c>
      <c r="AL6">
        <v>1</v>
      </c>
      <c r="AM6" t="b">
        <v>0</v>
      </c>
      <c r="AN6" t="e">
        <f>_</f>
        <v>#NAME?</v>
      </c>
      <c r="AO6">
        <f ca="1">RiskRegister!$A$2</f>
        <v>19</v>
      </c>
      <c r="AP6">
        <v>1</v>
      </c>
      <c r="AQ6">
        <v>1</v>
      </c>
      <c r="AR6" t="b">
        <v>1</v>
      </c>
      <c r="AS6" t="b">
        <v>0</v>
      </c>
      <c r="AT6">
        <v>1</v>
      </c>
      <c r="AU6" t="b">
        <v>1</v>
      </c>
      <c r="AV6" t="e">
        <f ca="1">_RiskVary(Tasks!C3+Tasks!C4,-10,15,0,,"Triang")</f>
        <v>#NAME?</v>
      </c>
    </row>
    <row r="7" spans="1:48" x14ac:dyDescent="0.25">
      <c r="A7">
        <v>0</v>
      </c>
    </row>
    <row r="8" spans="1:48" x14ac:dyDescent="0.25">
      <c r="A8" t="b">
        <v>0</v>
      </c>
      <c r="B8">
        <v>13440</v>
      </c>
      <c r="C8">
        <v>6497.5</v>
      </c>
      <c r="D8">
        <v>10560</v>
      </c>
      <c r="E8">
        <v>100</v>
      </c>
    </row>
    <row r="9" spans="1:48" x14ac:dyDescent="0.25">
      <c r="A9" t="b">
        <v>0</v>
      </c>
      <c r="B9">
        <v>13440</v>
      </c>
      <c r="C9">
        <v>6497.5</v>
      </c>
      <c r="D9">
        <v>10560</v>
      </c>
      <c r="E9">
        <v>500</v>
      </c>
    </row>
    <row r="10" spans="1:48" x14ac:dyDescent="0.25">
      <c r="A10" t="b">
        <v>0</v>
      </c>
      <c r="B10">
        <v>13440</v>
      </c>
      <c r="C10">
        <v>6497.5</v>
      </c>
      <c r="D10">
        <v>10560</v>
      </c>
      <c r="E10">
        <v>1000</v>
      </c>
    </row>
    <row r="11" spans="1:48" x14ac:dyDescent="0.25">
      <c r="A11" t="b">
        <v>0</v>
      </c>
      <c r="B11">
        <v>13440</v>
      </c>
      <c r="C11">
        <v>6497.5</v>
      </c>
      <c r="D11">
        <v>10560</v>
      </c>
      <c r="E11">
        <v>1500</v>
      </c>
    </row>
    <row r="12" spans="1:48" x14ac:dyDescent="0.25">
      <c r="A12" t="b">
        <v>0</v>
      </c>
      <c r="B12">
        <v>13440</v>
      </c>
      <c r="C12">
        <v>6497.5</v>
      </c>
      <c r="D12">
        <v>10560</v>
      </c>
      <c r="E12">
        <v>2000</v>
      </c>
    </row>
    <row r="13" spans="1:48" x14ac:dyDescent="0.25">
      <c r="A13">
        <v>0</v>
      </c>
    </row>
    <row r="14" spans="1:48" x14ac:dyDescent="0.25">
      <c r="A14">
        <v>0</v>
      </c>
      <c r="B14" t="b">
        <v>0</v>
      </c>
      <c r="C14" t="b">
        <v>0</v>
      </c>
      <c r="D14">
        <v>10</v>
      </c>
      <c r="E14">
        <v>0.95</v>
      </c>
      <c r="F1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5" x14ac:dyDescent="0.25"/>
  <sheetData>
    <row r="1" spans="1:2" x14ac:dyDescent="0.25">
      <c r="A1" s="16" t="s">
        <v>37</v>
      </c>
      <c r="B1" s="16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K5"/>
  <sheetViews>
    <sheetView tabSelected="1" showOutlineSymbols="0"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 activeCell="C2" sqref="C2"/>
    </sheetView>
  </sheetViews>
  <sheetFormatPr defaultRowHeight="12.75" outlineLevelRow="1" x14ac:dyDescent="0.2"/>
  <cols>
    <col min="1" max="1" width="3.7109375" style="3" customWidth="1"/>
    <col min="2" max="2" width="36.7109375" style="3" customWidth="1"/>
    <col min="3" max="5" width="14.28515625" style="3" customWidth="1"/>
    <col min="6" max="7" width="14.28515625" style="10" hidden="1" customWidth="1"/>
    <col min="8" max="9" width="14.28515625" style="3" hidden="1" customWidth="1"/>
    <col min="10" max="11" width="14.28515625" style="3" customWidth="1"/>
    <col min="12" max="16384" width="9.140625" style="3"/>
  </cols>
  <sheetData>
    <row r="1" spans="1:11" ht="25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17</v>
      </c>
      <c r="F1" s="1" t="s">
        <v>4</v>
      </c>
      <c r="G1" s="2" t="s">
        <v>5</v>
      </c>
      <c r="H1" s="2" t="s">
        <v>6</v>
      </c>
      <c r="I1" s="1" t="s">
        <v>7</v>
      </c>
      <c r="J1" s="1" t="s">
        <v>8</v>
      </c>
      <c r="K1" s="1" t="s">
        <v>9</v>
      </c>
    </row>
    <row r="2" spans="1:11" ht="15.95" customHeight="1" x14ac:dyDescent="0.2">
      <c r="A2" s="4">
        <v>1</v>
      </c>
      <c r="B2" s="5" t="s">
        <v>10</v>
      </c>
      <c r="C2" s="6">
        <f>_xll.RiskOutput("Project Duration")+21</f>
        <v>21</v>
      </c>
      <c r="D2" s="5" t="s">
        <v>11</v>
      </c>
      <c r="E2" s="13"/>
      <c r="F2" s="5" t="s">
        <v>11</v>
      </c>
      <c r="G2" s="5" t="s">
        <v>11</v>
      </c>
      <c r="H2" s="5" t="s">
        <v>11</v>
      </c>
      <c r="I2" s="5" t="s">
        <v>12</v>
      </c>
      <c r="J2" s="11">
        <v>41283</v>
      </c>
      <c r="K2" s="11">
        <f>_xll.RiskOutput("Project Finish Date")+41311</f>
        <v>41311</v>
      </c>
    </row>
    <row r="3" spans="1:11" ht="15.95" customHeight="1" outlineLevel="1" x14ac:dyDescent="0.2">
      <c r="A3" s="4">
        <v>2</v>
      </c>
      <c r="B3" s="7" t="s">
        <v>18</v>
      </c>
      <c r="C3" s="8">
        <v>4</v>
      </c>
      <c r="D3" s="9" t="s">
        <v>11</v>
      </c>
      <c r="E3" s="14">
        <v>3</v>
      </c>
      <c r="F3" s="9" t="s">
        <v>11</v>
      </c>
      <c r="G3" s="9" t="s">
        <v>13</v>
      </c>
      <c r="H3" s="9" t="s">
        <v>11</v>
      </c>
      <c r="I3" s="9" t="s">
        <v>14</v>
      </c>
      <c r="J3" s="12">
        <v>41283</v>
      </c>
      <c r="K3" s="12">
        <v>41288</v>
      </c>
    </row>
    <row r="4" spans="1:11" ht="15.95" customHeight="1" outlineLevel="1" x14ac:dyDescent="0.2">
      <c r="A4" s="4">
        <v>3</v>
      </c>
      <c r="B4" s="7" t="s">
        <v>19</v>
      </c>
      <c r="C4" s="8">
        <v>15</v>
      </c>
      <c r="D4" s="9" t="s">
        <v>14</v>
      </c>
      <c r="E4" s="14">
        <v>4</v>
      </c>
      <c r="F4" s="9" t="s">
        <v>11</v>
      </c>
      <c r="G4" s="9" t="s">
        <v>15</v>
      </c>
      <c r="H4" s="9" t="s">
        <v>14</v>
      </c>
      <c r="I4" s="9" t="s">
        <v>13</v>
      </c>
      <c r="J4" s="12">
        <v>41289</v>
      </c>
      <c r="K4" s="12">
        <v>41309</v>
      </c>
    </row>
    <row r="5" spans="1:11" ht="15.95" customHeight="1" outlineLevel="1" x14ac:dyDescent="0.2">
      <c r="A5" s="4">
        <v>4</v>
      </c>
      <c r="B5" s="7" t="s">
        <v>16</v>
      </c>
      <c r="C5" s="8">
        <v>2</v>
      </c>
      <c r="D5" s="9" t="s">
        <v>13</v>
      </c>
      <c r="E5" s="14"/>
      <c r="F5" s="9" t="s">
        <v>11</v>
      </c>
      <c r="G5" s="9" t="s">
        <v>11</v>
      </c>
      <c r="H5" s="9" t="s">
        <v>13</v>
      </c>
      <c r="I5" s="9" t="s">
        <v>15</v>
      </c>
      <c r="J5" s="12">
        <v>41310</v>
      </c>
      <c r="K5" s="12">
        <v>41311</v>
      </c>
    </row>
  </sheetData>
  <sheetProtection sheet="1" formatCells="0" formatColumns="0" formatRows="0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A2" sqref="A2"/>
    </sheetView>
  </sheetViews>
  <sheetFormatPr defaultRowHeight="15" x14ac:dyDescent="0.25"/>
  <cols>
    <col min="1" max="4" width="16.28515625" customWidth="1"/>
  </cols>
  <sheetData>
    <row r="1" spans="1:4" x14ac:dyDescent="0.25">
      <c r="A1" s="15" t="s">
        <v>2</v>
      </c>
      <c r="B1" s="15" t="s">
        <v>26</v>
      </c>
      <c r="C1" s="15" t="s">
        <v>27</v>
      </c>
      <c r="D1" s="15" t="s">
        <v>28</v>
      </c>
    </row>
    <row r="2" spans="1:4" x14ac:dyDescent="0.25">
      <c r="A2">
        <f ca="1">_xll.RiskVary(Tasks!C3+Tasks!C4,-10,15,0,,"Triang")</f>
        <v>19</v>
      </c>
      <c r="B2">
        <v>0.2</v>
      </c>
      <c r="C2">
        <f ca="1">_xll.RiskBernoulli(B2,_xll.RiskName("Reworking?"))</f>
        <v>0</v>
      </c>
      <c r="D2" t="b">
        <f ca="1">_xll.RiskProjectAddDelay(Tasks!B4,A2*C2,0)</f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1" sqref="D1:D5"/>
    </sheetView>
  </sheetViews>
  <sheetFormatPr defaultRowHeight="15" x14ac:dyDescent="0.25"/>
  <cols>
    <col min="1" max="1" width="3.7109375" customWidth="1"/>
    <col min="2" max="2" width="36.7109375" customWidth="1"/>
    <col min="3" max="4" width="14.28515625" customWidth="1"/>
  </cols>
  <sheetData>
    <row r="1" spans="1:4" ht="26.25" x14ac:dyDescent="0.25">
      <c r="A1" s="1" t="s">
        <v>0</v>
      </c>
      <c r="B1" s="1" t="s">
        <v>1</v>
      </c>
      <c r="C1" s="1" t="s">
        <v>20</v>
      </c>
      <c r="D1" s="1" t="s">
        <v>21</v>
      </c>
    </row>
    <row r="2" spans="1:4" x14ac:dyDescent="0.25">
      <c r="A2" s="4">
        <v>1</v>
      </c>
      <c r="B2" s="5" t="s">
        <v>10</v>
      </c>
      <c r="C2" s="11">
        <v>41283</v>
      </c>
      <c r="D2" s="11">
        <v>41311</v>
      </c>
    </row>
    <row r="3" spans="1:4" x14ac:dyDescent="0.25">
      <c r="A3" s="4">
        <v>2</v>
      </c>
      <c r="B3" s="7" t="s">
        <v>18</v>
      </c>
      <c r="C3" s="12">
        <v>41283</v>
      </c>
      <c r="D3" s="12">
        <v>41288</v>
      </c>
    </row>
    <row r="4" spans="1:4" x14ac:dyDescent="0.25">
      <c r="A4" s="4">
        <v>3</v>
      </c>
      <c r="B4" s="7" t="s">
        <v>19</v>
      </c>
      <c r="C4" s="12">
        <v>41289</v>
      </c>
      <c r="D4" s="12">
        <v>41309</v>
      </c>
    </row>
    <row r="5" spans="1:4" x14ac:dyDescent="0.25">
      <c r="A5" s="4">
        <v>4</v>
      </c>
      <c r="B5" s="7" t="s">
        <v>16</v>
      </c>
      <c r="C5" s="12">
        <v>41310</v>
      </c>
      <c r="D5" s="12">
        <v>41311</v>
      </c>
    </row>
    <row r="6" spans="1:4" x14ac:dyDescent="0.25">
      <c r="B6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workbookViewId="0"/>
  </sheetViews>
  <sheetFormatPr defaultRowHeight="15" x14ac:dyDescent="0.25"/>
  <sheetData>
    <row r="1" spans="1:15" x14ac:dyDescent="0.25">
      <c r="A1" t="s">
        <v>31</v>
      </c>
      <c r="B1" t="s">
        <v>31</v>
      </c>
      <c r="C1" t="s">
        <v>31</v>
      </c>
      <c r="D1" t="s">
        <v>32</v>
      </c>
      <c r="E1" t="s">
        <v>32</v>
      </c>
      <c r="F1" t="s">
        <v>32</v>
      </c>
      <c r="G1" t="s">
        <v>33</v>
      </c>
      <c r="H1" t="s">
        <v>33</v>
      </c>
      <c r="I1" t="s">
        <v>33</v>
      </c>
      <c r="J1" t="s">
        <v>34</v>
      </c>
      <c r="K1" t="s">
        <v>34</v>
      </c>
      <c r="L1" t="s">
        <v>34</v>
      </c>
      <c r="M1" t="s">
        <v>35</v>
      </c>
      <c r="N1" t="s">
        <v>35</v>
      </c>
      <c r="O1" t="s">
        <v>35</v>
      </c>
    </row>
    <row r="2" spans="1:15" x14ac:dyDescent="0.25">
      <c r="A2">
        <v>41283.333333333336</v>
      </c>
      <c r="B2">
        <v>41311.708333333336</v>
      </c>
      <c r="C2">
        <v>-1</v>
      </c>
      <c r="D2">
        <v>41283.333333333336</v>
      </c>
      <c r="E2">
        <v>41288.708333333336</v>
      </c>
      <c r="F2">
        <v>1</v>
      </c>
      <c r="G2">
        <v>41289.333333333336</v>
      </c>
      <c r="H2">
        <v>41309.708333333336</v>
      </c>
      <c r="I2">
        <v>1</v>
      </c>
      <c r="J2">
        <v>41310.333333333336</v>
      </c>
      <c r="K2">
        <v>41311.708333333336</v>
      </c>
      <c r="L2">
        <v>1</v>
      </c>
      <c r="M2">
        <v>41283.333333333336</v>
      </c>
      <c r="N2">
        <v>41283.333333333336</v>
      </c>
      <c r="O2">
        <v>0</v>
      </c>
    </row>
    <row r="3" spans="1:15" x14ac:dyDescent="0.25">
      <c r="A3">
        <v>41283.333333333336</v>
      </c>
      <c r="B3">
        <v>41338.574999999997</v>
      </c>
      <c r="C3">
        <v>-1</v>
      </c>
      <c r="D3">
        <v>41283.333333333336</v>
      </c>
      <c r="E3">
        <v>41288.708333333336</v>
      </c>
      <c r="F3">
        <v>1</v>
      </c>
      <c r="G3">
        <v>41289.333333333336</v>
      </c>
      <c r="H3">
        <v>41309.708333333336</v>
      </c>
      <c r="I3">
        <v>1</v>
      </c>
      <c r="J3">
        <v>41334.574999999997</v>
      </c>
      <c r="K3">
        <v>41338.574999999997</v>
      </c>
      <c r="L3">
        <v>1</v>
      </c>
      <c r="M3">
        <v>41310.333333333336</v>
      </c>
      <c r="N3">
        <v>41334.574999999997</v>
      </c>
      <c r="O3">
        <v>1</v>
      </c>
    </row>
    <row r="4" spans="1:15" x14ac:dyDescent="0.25">
      <c r="A4">
        <v>41283.333333333336</v>
      </c>
      <c r="B4">
        <v>41311.708333333336</v>
      </c>
      <c r="C4">
        <v>-1</v>
      </c>
      <c r="D4">
        <v>41283.333333333336</v>
      </c>
      <c r="E4">
        <v>41288.708333333336</v>
      </c>
      <c r="F4">
        <v>1</v>
      </c>
      <c r="G4">
        <v>41289.333333333336</v>
      </c>
      <c r="H4">
        <v>41309.708333333336</v>
      </c>
      <c r="I4">
        <v>1</v>
      </c>
      <c r="J4">
        <v>41310.333333333336</v>
      </c>
      <c r="K4">
        <v>41311.708333333336</v>
      </c>
      <c r="L4">
        <v>1</v>
      </c>
      <c r="M4">
        <v>41283.333333333336</v>
      </c>
      <c r="N4">
        <v>41283.333333333336</v>
      </c>
      <c r="O4">
        <v>0</v>
      </c>
    </row>
    <row r="5" spans="1:15" x14ac:dyDescent="0.25">
      <c r="A5">
        <v>41283.333333333336</v>
      </c>
      <c r="B5">
        <v>41311.708333333336</v>
      </c>
      <c r="C5">
        <v>-1</v>
      </c>
      <c r="D5">
        <v>41283.333333333336</v>
      </c>
      <c r="E5">
        <v>41288.708333333336</v>
      </c>
      <c r="F5">
        <v>1</v>
      </c>
      <c r="G5">
        <v>41289.333333333336</v>
      </c>
      <c r="H5">
        <v>41309.708333333336</v>
      </c>
      <c r="I5">
        <v>1</v>
      </c>
      <c r="J5">
        <v>41310.333333333336</v>
      </c>
      <c r="K5">
        <v>41311.708333333336</v>
      </c>
      <c r="L5">
        <v>1</v>
      </c>
      <c r="M5">
        <v>41283.333333333336</v>
      </c>
      <c r="N5">
        <v>41283.333333333336</v>
      </c>
      <c r="O5">
        <v>0</v>
      </c>
    </row>
    <row r="6" spans="1:15" x14ac:dyDescent="0.25">
      <c r="A6">
        <v>41283.333333333336</v>
      </c>
      <c r="B6">
        <v>41311.708333333336</v>
      </c>
      <c r="C6">
        <v>-1</v>
      </c>
      <c r="D6">
        <v>41283.333333333336</v>
      </c>
      <c r="E6">
        <v>41288.708333333336</v>
      </c>
      <c r="F6">
        <v>1</v>
      </c>
      <c r="G6">
        <v>41289.333333333336</v>
      </c>
      <c r="H6">
        <v>41309.708333333336</v>
      </c>
      <c r="I6">
        <v>1</v>
      </c>
      <c r="J6">
        <v>41310.333333333336</v>
      </c>
      <c r="K6">
        <v>41311.708333333336</v>
      </c>
      <c r="L6">
        <v>1</v>
      </c>
      <c r="M6">
        <v>41283.333333333336</v>
      </c>
      <c r="N6">
        <v>41283.333333333336</v>
      </c>
      <c r="O6">
        <v>0</v>
      </c>
    </row>
    <row r="7" spans="1:15" x14ac:dyDescent="0.25">
      <c r="A7">
        <v>41283.333333333336</v>
      </c>
      <c r="B7">
        <v>41337.665000000001</v>
      </c>
      <c r="C7">
        <v>-1</v>
      </c>
      <c r="D7">
        <v>41283.333333333336</v>
      </c>
      <c r="E7">
        <v>41288.708333333336</v>
      </c>
      <c r="F7">
        <v>1</v>
      </c>
      <c r="G7">
        <v>41289.333333333336</v>
      </c>
      <c r="H7">
        <v>41309.708333333336</v>
      </c>
      <c r="I7">
        <v>1</v>
      </c>
      <c r="J7">
        <v>41333.665000000001</v>
      </c>
      <c r="K7">
        <v>41337.665000000001</v>
      </c>
      <c r="L7">
        <v>1</v>
      </c>
      <c r="M7">
        <v>41310.333333333336</v>
      </c>
      <c r="N7">
        <v>41333.665000000001</v>
      </c>
      <c r="O7">
        <v>1</v>
      </c>
    </row>
    <row r="8" spans="1:15" x14ac:dyDescent="0.25">
      <c r="A8">
        <v>41283.333333333336</v>
      </c>
      <c r="B8">
        <v>41311.708333333336</v>
      </c>
      <c r="C8">
        <v>-1</v>
      </c>
      <c r="D8">
        <v>41283.333333333336</v>
      </c>
      <c r="E8">
        <v>41288.708333333336</v>
      </c>
      <c r="F8">
        <v>1</v>
      </c>
      <c r="G8">
        <v>41289.333333333336</v>
      </c>
      <c r="H8">
        <v>41309.708333333336</v>
      </c>
      <c r="I8">
        <v>1</v>
      </c>
      <c r="J8">
        <v>41310.333333333336</v>
      </c>
      <c r="K8">
        <v>41311.708333333336</v>
      </c>
      <c r="L8">
        <v>1</v>
      </c>
      <c r="M8">
        <v>41283.333333333336</v>
      </c>
      <c r="N8">
        <v>41283.333333333336</v>
      </c>
      <c r="O8">
        <v>0</v>
      </c>
    </row>
    <row r="9" spans="1:15" x14ac:dyDescent="0.25">
      <c r="A9">
        <v>41283.333333333336</v>
      </c>
      <c r="B9">
        <v>41311.708333333336</v>
      </c>
      <c r="C9">
        <v>-1</v>
      </c>
      <c r="D9">
        <v>41283.333333333336</v>
      </c>
      <c r="E9">
        <v>41288.708333333336</v>
      </c>
      <c r="F9">
        <v>1</v>
      </c>
      <c r="G9">
        <v>41289.333333333336</v>
      </c>
      <c r="H9">
        <v>41309.708333333336</v>
      </c>
      <c r="I9">
        <v>1</v>
      </c>
      <c r="J9">
        <v>41310.333333333336</v>
      </c>
      <c r="K9">
        <v>41311.708333333336</v>
      </c>
      <c r="L9">
        <v>1</v>
      </c>
      <c r="M9">
        <v>41283.333333333336</v>
      </c>
      <c r="N9">
        <v>41283.333333333336</v>
      </c>
      <c r="O9">
        <v>0</v>
      </c>
    </row>
    <row r="10" spans="1:15" x14ac:dyDescent="0.25">
      <c r="A10">
        <v>41283.333333333336</v>
      </c>
      <c r="B10">
        <v>41311.708333333336</v>
      </c>
      <c r="C10">
        <v>-1</v>
      </c>
      <c r="D10">
        <v>41283.333333333336</v>
      </c>
      <c r="E10">
        <v>41288.708333333336</v>
      </c>
      <c r="F10">
        <v>1</v>
      </c>
      <c r="G10">
        <v>41289.333333333336</v>
      </c>
      <c r="H10">
        <v>41309.708333333336</v>
      </c>
      <c r="I10">
        <v>1</v>
      </c>
      <c r="J10">
        <v>41310.333333333336</v>
      </c>
      <c r="K10">
        <v>41311.708333333336</v>
      </c>
      <c r="L10">
        <v>1</v>
      </c>
      <c r="M10">
        <v>41283.333333333336</v>
      </c>
      <c r="N10">
        <v>41283.333333333336</v>
      </c>
      <c r="O10">
        <v>0</v>
      </c>
    </row>
    <row r="11" spans="1:15" x14ac:dyDescent="0.25">
      <c r="A11">
        <v>41283.333333333336</v>
      </c>
      <c r="B11">
        <v>41311.708333333336</v>
      </c>
      <c r="C11">
        <v>-1</v>
      </c>
      <c r="D11">
        <v>41283.333333333336</v>
      </c>
      <c r="E11">
        <v>41288.708333333336</v>
      </c>
      <c r="F11">
        <v>1</v>
      </c>
      <c r="G11">
        <v>41289.333333333336</v>
      </c>
      <c r="H11">
        <v>41309.708333333336</v>
      </c>
      <c r="I11">
        <v>1</v>
      </c>
      <c r="J11">
        <v>41310.333333333336</v>
      </c>
      <c r="K11">
        <v>41311.708333333336</v>
      </c>
      <c r="L11">
        <v>1</v>
      </c>
      <c r="M11">
        <v>41283.333333333336</v>
      </c>
      <c r="N11">
        <v>41283.333333333336</v>
      </c>
      <c r="O11">
        <v>0</v>
      </c>
    </row>
    <row r="12" spans="1:15" x14ac:dyDescent="0.25">
      <c r="A12">
        <v>41283.333333333336</v>
      </c>
      <c r="B12">
        <v>41311.708333333336</v>
      </c>
      <c r="C12">
        <v>-1</v>
      </c>
      <c r="D12">
        <v>41283.333333333336</v>
      </c>
      <c r="E12">
        <v>41288.708333333336</v>
      </c>
      <c r="F12">
        <v>1</v>
      </c>
      <c r="G12">
        <v>41289.333333333336</v>
      </c>
      <c r="H12">
        <v>41309.708333333336</v>
      </c>
      <c r="I12">
        <v>1</v>
      </c>
      <c r="J12">
        <v>41310.333333333336</v>
      </c>
      <c r="K12">
        <v>41311.708333333336</v>
      </c>
      <c r="L12">
        <v>1</v>
      </c>
      <c r="M12">
        <v>41283.333333333336</v>
      </c>
      <c r="N12">
        <v>41283.333333333336</v>
      </c>
      <c r="O12">
        <v>0</v>
      </c>
    </row>
    <row r="13" spans="1:15" x14ac:dyDescent="0.25">
      <c r="A13">
        <v>41283.333333333336</v>
      </c>
      <c r="B13">
        <v>41311.708333333336</v>
      </c>
      <c r="C13">
        <v>-1</v>
      </c>
      <c r="D13">
        <v>41283.333333333336</v>
      </c>
      <c r="E13">
        <v>41288.708333333336</v>
      </c>
      <c r="F13">
        <v>1</v>
      </c>
      <c r="G13">
        <v>41289.333333333336</v>
      </c>
      <c r="H13">
        <v>41309.708333333336</v>
      </c>
      <c r="I13">
        <v>1</v>
      </c>
      <c r="J13">
        <v>41310.333333333336</v>
      </c>
      <c r="K13">
        <v>41311.708333333336</v>
      </c>
      <c r="L13">
        <v>1</v>
      </c>
      <c r="M13">
        <v>41283.333333333336</v>
      </c>
      <c r="N13">
        <v>41283.333333333336</v>
      </c>
      <c r="O13">
        <v>0</v>
      </c>
    </row>
    <row r="14" spans="1:15" x14ac:dyDescent="0.25">
      <c r="A14">
        <v>41283.333333333336</v>
      </c>
      <c r="B14">
        <v>41311.708333333336</v>
      </c>
      <c r="C14">
        <v>-1</v>
      </c>
      <c r="D14">
        <v>41283.333333333336</v>
      </c>
      <c r="E14">
        <v>41288.708333333336</v>
      </c>
      <c r="F14">
        <v>1</v>
      </c>
      <c r="G14">
        <v>41289.333333333336</v>
      </c>
      <c r="H14">
        <v>41309.708333333336</v>
      </c>
      <c r="I14">
        <v>1</v>
      </c>
      <c r="J14">
        <v>41310.333333333336</v>
      </c>
      <c r="K14">
        <v>41311.708333333336</v>
      </c>
      <c r="L14">
        <v>1</v>
      </c>
      <c r="M14">
        <v>41283.333333333336</v>
      </c>
      <c r="N14">
        <v>41283.333333333336</v>
      </c>
      <c r="O14">
        <v>0</v>
      </c>
    </row>
    <row r="15" spans="1:15" x14ac:dyDescent="0.25">
      <c r="A15">
        <v>41283.333333333336</v>
      </c>
      <c r="B15">
        <v>41340.343333333331</v>
      </c>
      <c r="C15">
        <v>-1</v>
      </c>
      <c r="D15">
        <v>41283.333333333336</v>
      </c>
      <c r="E15">
        <v>41288.708333333336</v>
      </c>
      <c r="F15">
        <v>1</v>
      </c>
      <c r="G15">
        <v>41289.333333333336</v>
      </c>
      <c r="H15">
        <v>41309.708333333336</v>
      </c>
      <c r="I15">
        <v>1</v>
      </c>
      <c r="J15">
        <v>41338.343333333331</v>
      </c>
      <c r="K15">
        <v>41340.343333333331</v>
      </c>
      <c r="L15">
        <v>1</v>
      </c>
      <c r="M15">
        <v>41310.333333333336</v>
      </c>
      <c r="N15">
        <v>41338.343333333331</v>
      </c>
      <c r="O15">
        <v>1</v>
      </c>
    </row>
    <row r="16" spans="1:15" x14ac:dyDescent="0.25">
      <c r="A16">
        <v>41283.333333333336</v>
      </c>
      <c r="B16">
        <v>41311.708333333336</v>
      </c>
      <c r="C16">
        <v>-1</v>
      </c>
      <c r="D16">
        <v>41283.333333333336</v>
      </c>
      <c r="E16">
        <v>41288.708333333336</v>
      </c>
      <c r="F16">
        <v>1</v>
      </c>
      <c r="G16">
        <v>41289.333333333336</v>
      </c>
      <c r="H16">
        <v>41309.708333333336</v>
      </c>
      <c r="I16">
        <v>1</v>
      </c>
      <c r="J16">
        <v>41310.333333333336</v>
      </c>
      <c r="K16">
        <v>41311.708333333336</v>
      </c>
      <c r="L16">
        <v>1</v>
      </c>
      <c r="M16">
        <v>41283.333333333336</v>
      </c>
      <c r="N16">
        <v>41283.333333333336</v>
      </c>
      <c r="O16">
        <v>0</v>
      </c>
    </row>
    <row r="17" spans="1:15" x14ac:dyDescent="0.25">
      <c r="A17">
        <v>41283.333333333336</v>
      </c>
      <c r="B17">
        <v>41311.708333333336</v>
      </c>
      <c r="C17">
        <v>-1</v>
      </c>
      <c r="D17">
        <v>41283.333333333336</v>
      </c>
      <c r="E17">
        <v>41288.708333333336</v>
      </c>
      <c r="F17">
        <v>1</v>
      </c>
      <c r="G17">
        <v>41289.333333333336</v>
      </c>
      <c r="H17">
        <v>41309.708333333336</v>
      </c>
      <c r="I17">
        <v>1</v>
      </c>
      <c r="J17">
        <v>41310.333333333336</v>
      </c>
      <c r="K17">
        <v>41311.708333333336</v>
      </c>
      <c r="L17">
        <v>1</v>
      </c>
      <c r="M17">
        <v>41283.333333333336</v>
      </c>
      <c r="N17">
        <v>41283.333333333336</v>
      </c>
      <c r="O17">
        <v>0</v>
      </c>
    </row>
    <row r="18" spans="1:15" x14ac:dyDescent="0.25">
      <c r="A18">
        <v>41283.333333333336</v>
      </c>
      <c r="B18">
        <v>41311.708333333336</v>
      </c>
      <c r="C18">
        <v>-1</v>
      </c>
      <c r="D18">
        <v>41283.333333333336</v>
      </c>
      <c r="E18">
        <v>41288.708333333336</v>
      </c>
      <c r="F18">
        <v>1</v>
      </c>
      <c r="G18">
        <v>41289.333333333336</v>
      </c>
      <c r="H18">
        <v>41309.708333333336</v>
      </c>
      <c r="I18">
        <v>1</v>
      </c>
      <c r="J18">
        <v>41310.333333333336</v>
      </c>
      <c r="K18">
        <v>41311.708333333336</v>
      </c>
      <c r="L18">
        <v>1</v>
      </c>
      <c r="M18">
        <v>41283.333333333336</v>
      </c>
      <c r="N18">
        <v>41283.333333333336</v>
      </c>
      <c r="O18">
        <v>0</v>
      </c>
    </row>
    <row r="19" spans="1:15" x14ac:dyDescent="0.25">
      <c r="A19">
        <v>41283.333333333336</v>
      </c>
      <c r="B19">
        <v>41311.708333333336</v>
      </c>
      <c r="C19">
        <v>-1</v>
      </c>
      <c r="D19">
        <v>41283.333333333336</v>
      </c>
      <c r="E19">
        <v>41288.708333333336</v>
      </c>
      <c r="F19">
        <v>1</v>
      </c>
      <c r="G19">
        <v>41289.333333333336</v>
      </c>
      <c r="H19">
        <v>41309.708333333336</v>
      </c>
      <c r="I19">
        <v>1</v>
      </c>
      <c r="J19">
        <v>41310.333333333336</v>
      </c>
      <c r="K19">
        <v>41311.708333333336</v>
      </c>
      <c r="L19">
        <v>1</v>
      </c>
      <c r="M19">
        <v>41283.333333333336</v>
      </c>
      <c r="N19">
        <v>41283.333333333336</v>
      </c>
      <c r="O19">
        <v>0</v>
      </c>
    </row>
    <row r="20" spans="1:15" x14ac:dyDescent="0.25">
      <c r="A20">
        <v>41283.333333333336</v>
      </c>
      <c r="B20">
        <v>41311.708333333336</v>
      </c>
      <c r="C20">
        <v>-1</v>
      </c>
      <c r="D20">
        <v>41283.333333333336</v>
      </c>
      <c r="E20">
        <v>41288.708333333336</v>
      </c>
      <c r="F20">
        <v>1</v>
      </c>
      <c r="G20">
        <v>41289.333333333336</v>
      </c>
      <c r="H20">
        <v>41309.708333333336</v>
      </c>
      <c r="I20">
        <v>1</v>
      </c>
      <c r="J20">
        <v>41310.333333333336</v>
      </c>
      <c r="K20">
        <v>41311.708333333336</v>
      </c>
      <c r="L20">
        <v>1</v>
      </c>
      <c r="M20">
        <v>41283.333333333336</v>
      </c>
      <c r="N20">
        <v>41283.333333333336</v>
      </c>
      <c r="O20">
        <v>0</v>
      </c>
    </row>
    <row r="21" spans="1:15" x14ac:dyDescent="0.25">
      <c r="A21">
        <v>41283.333333333336</v>
      </c>
      <c r="B21">
        <v>41311.708333333336</v>
      </c>
      <c r="C21">
        <v>-1</v>
      </c>
      <c r="D21">
        <v>41283.333333333336</v>
      </c>
      <c r="E21">
        <v>41288.708333333336</v>
      </c>
      <c r="F21">
        <v>1</v>
      </c>
      <c r="G21">
        <v>41289.333333333336</v>
      </c>
      <c r="H21">
        <v>41309.708333333336</v>
      </c>
      <c r="I21">
        <v>1</v>
      </c>
      <c r="J21">
        <v>41310.333333333336</v>
      </c>
      <c r="K21">
        <v>41311.708333333336</v>
      </c>
      <c r="L21">
        <v>1</v>
      </c>
      <c r="M21">
        <v>41283.333333333336</v>
      </c>
      <c r="N21">
        <v>41283.333333333336</v>
      </c>
      <c r="O21">
        <v>0</v>
      </c>
    </row>
    <row r="22" spans="1:15" x14ac:dyDescent="0.25">
      <c r="A22">
        <v>41283.333333333336</v>
      </c>
      <c r="B22">
        <v>41311.708333333336</v>
      </c>
      <c r="C22">
        <v>-1</v>
      </c>
      <c r="D22">
        <v>41283.333333333336</v>
      </c>
      <c r="E22">
        <v>41288.708333333336</v>
      </c>
      <c r="F22">
        <v>1</v>
      </c>
      <c r="G22">
        <v>41289.333333333336</v>
      </c>
      <c r="H22">
        <v>41309.708333333336</v>
      </c>
      <c r="I22">
        <v>1</v>
      </c>
      <c r="J22">
        <v>41310.333333333336</v>
      </c>
      <c r="K22">
        <v>41311.708333333336</v>
      </c>
      <c r="L22">
        <v>1</v>
      </c>
      <c r="M22">
        <v>41283.333333333336</v>
      </c>
      <c r="N22">
        <v>41283.333333333336</v>
      </c>
      <c r="O22">
        <v>0</v>
      </c>
    </row>
    <row r="23" spans="1:15" x14ac:dyDescent="0.25">
      <c r="A23">
        <v>41283.333333333336</v>
      </c>
      <c r="B23">
        <v>41338.648333333331</v>
      </c>
      <c r="C23">
        <v>-1</v>
      </c>
      <c r="D23">
        <v>41283.333333333336</v>
      </c>
      <c r="E23">
        <v>41288.708333333336</v>
      </c>
      <c r="F23">
        <v>1</v>
      </c>
      <c r="G23">
        <v>41289.333333333336</v>
      </c>
      <c r="H23">
        <v>41309.708333333336</v>
      </c>
      <c r="I23">
        <v>1</v>
      </c>
      <c r="J23">
        <v>41334.648333333331</v>
      </c>
      <c r="K23">
        <v>41338.648333333331</v>
      </c>
      <c r="L23">
        <v>1</v>
      </c>
      <c r="M23">
        <v>41310.333333333336</v>
      </c>
      <c r="N23">
        <v>41334.648333333331</v>
      </c>
      <c r="O23">
        <v>1</v>
      </c>
    </row>
    <row r="24" spans="1:15" x14ac:dyDescent="0.25">
      <c r="A24">
        <v>41283.333333333336</v>
      </c>
      <c r="B24">
        <v>41311.708333333336</v>
      </c>
      <c r="C24">
        <v>-1</v>
      </c>
      <c r="D24">
        <v>41283.333333333336</v>
      </c>
      <c r="E24">
        <v>41288.708333333336</v>
      </c>
      <c r="F24">
        <v>1</v>
      </c>
      <c r="G24">
        <v>41289.333333333336</v>
      </c>
      <c r="H24">
        <v>41309.708333333336</v>
      </c>
      <c r="I24">
        <v>1</v>
      </c>
      <c r="J24">
        <v>41310.333333333336</v>
      </c>
      <c r="K24">
        <v>41311.708333333336</v>
      </c>
      <c r="L24">
        <v>1</v>
      </c>
      <c r="M24">
        <v>41283.333333333336</v>
      </c>
      <c r="N24">
        <v>41283.333333333336</v>
      </c>
      <c r="O24">
        <v>0</v>
      </c>
    </row>
    <row r="25" spans="1:15" x14ac:dyDescent="0.25">
      <c r="A25">
        <v>41283.333333333336</v>
      </c>
      <c r="B25">
        <v>41311.708333333336</v>
      </c>
      <c r="C25">
        <v>-1</v>
      </c>
      <c r="D25">
        <v>41283.333333333336</v>
      </c>
      <c r="E25">
        <v>41288.708333333336</v>
      </c>
      <c r="F25">
        <v>1</v>
      </c>
      <c r="G25">
        <v>41289.333333333336</v>
      </c>
      <c r="H25">
        <v>41309.708333333336</v>
      </c>
      <c r="I25">
        <v>1</v>
      </c>
      <c r="J25">
        <v>41310.333333333336</v>
      </c>
      <c r="K25">
        <v>41311.708333333336</v>
      </c>
      <c r="L25">
        <v>1</v>
      </c>
      <c r="M25">
        <v>41283.333333333336</v>
      </c>
      <c r="N25">
        <v>41283.333333333336</v>
      </c>
      <c r="O25">
        <v>0</v>
      </c>
    </row>
    <row r="26" spans="1:15" x14ac:dyDescent="0.25">
      <c r="A26">
        <v>41283.333333333336</v>
      </c>
      <c r="B26">
        <v>41311.708333333336</v>
      </c>
      <c r="C26">
        <v>-1</v>
      </c>
      <c r="D26">
        <v>41283.333333333336</v>
      </c>
      <c r="E26">
        <v>41288.708333333336</v>
      </c>
      <c r="F26">
        <v>1</v>
      </c>
      <c r="G26">
        <v>41289.333333333336</v>
      </c>
      <c r="H26">
        <v>41309.708333333336</v>
      </c>
      <c r="I26">
        <v>1</v>
      </c>
      <c r="J26">
        <v>41310.333333333336</v>
      </c>
      <c r="K26">
        <v>41311.708333333336</v>
      </c>
      <c r="L26">
        <v>1</v>
      </c>
      <c r="M26">
        <v>41283.333333333336</v>
      </c>
      <c r="N26">
        <v>41283.333333333336</v>
      </c>
      <c r="O26">
        <v>0</v>
      </c>
    </row>
    <row r="27" spans="1:15" x14ac:dyDescent="0.25">
      <c r="A27">
        <v>41283.333333333336</v>
      </c>
      <c r="B27">
        <v>41311.708333333336</v>
      </c>
      <c r="C27">
        <v>-1</v>
      </c>
      <c r="D27">
        <v>41283.333333333336</v>
      </c>
      <c r="E27">
        <v>41288.708333333336</v>
      </c>
      <c r="F27">
        <v>1</v>
      </c>
      <c r="G27">
        <v>41289.333333333336</v>
      </c>
      <c r="H27">
        <v>41309.708333333336</v>
      </c>
      <c r="I27">
        <v>1</v>
      </c>
      <c r="J27">
        <v>41310.333333333336</v>
      </c>
      <c r="K27">
        <v>41311.708333333336</v>
      </c>
      <c r="L27">
        <v>1</v>
      </c>
      <c r="M27">
        <v>41283.333333333336</v>
      </c>
      <c r="N27">
        <v>41283.333333333336</v>
      </c>
      <c r="O27">
        <v>0</v>
      </c>
    </row>
    <row r="28" spans="1:15" x14ac:dyDescent="0.25">
      <c r="A28">
        <v>41283.333333333336</v>
      </c>
      <c r="B28">
        <v>41311.708333333336</v>
      </c>
      <c r="C28">
        <v>-1</v>
      </c>
      <c r="D28">
        <v>41283.333333333336</v>
      </c>
      <c r="E28">
        <v>41288.708333333336</v>
      </c>
      <c r="F28">
        <v>1</v>
      </c>
      <c r="G28">
        <v>41289.333333333336</v>
      </c>
      <c r="H28">
        <v>41309.708333333336</v>
      </c>
      <c r="I28">
        <v>1</v>
      </c>
      <c r="J28">
        <v>41310.333333333336</v>
      </c>
      <c r="K28">
        <v>41311.708333333336</v>
      </c>
      <c r="L28">
        <v>1</v>
      </c>
      <c r="M28">
        <v>41283.333333333336</v>
      </c>
      <c r="N28">
        <v>41283.333333333336</v>
      </c>
      <c r="O28">
        <v>0</v>
      </c>
    </row>
    <row r="29" spans="1:15" x14ac:dyDescent="0.25">
      <c r="A29">
        <v>41283.333333333336</v>
      </c>
      <c r="B29">
        <v>41311.708333333336</v>
      </c>
      <c r="C29">
        <v>-1</v>
      </c>
      <c r="D29">
        <v>41283.333333333336</v>
      </c>
      <c r="E29">
        <v>41288.708333333336</v>
      </c>
      <c r="F29">
        <v>1</v>
      </c>
      <c r="G29">
        <v>41289.333333333336</v>
      </c>
      <c r="H29">
        <v>41309.708333333336</v>
      </c>
      <c r="I29">
        <v>1</v>
      </c>
      <c r="J29">
        <v>41310.333333333336</v>
      </c>
      <c r="K29">
        <v>41311.708333333336</v>
      </c>
      <c r="L29">
        <v>1</v>
      </c>
      <c r="M29">
        <v>41283.333333333336</v>
      </c>
      <c r="N29">
        <v>41283.333333333336</v>
      </c>
      <c r="O29">
        <v>0</v>
      </c>
    </row>
    <row r="30" spans="1:15" x14ac:dyDescent="0.25">
      <c r="A30">
        <v>41283.333333333336</v>
      </c>
      <c r="B30">
        <v>41311.708333333336</v>
      </c>
      <c r="C30">
        <v>-1</v>
      </c>
      <c r="D30">
        <v>41283.333333333336</v>
      </c>
      <c r="E30">
        <v>41288.708333333336</v>
      </c>
      <c r="F30">
        <v>1</v>
      </c>
      <c r="G30">
        <v>41289.333333333336</v>
      </c>
      <c r="H30">
        <v>41309.708333333336</v>
      </c>
      <c r="I30">
        <v>1</v>
      </c>
      <c r="J30">
        <v>41310.333333333336</v>
      </c>
      <c r="K30">
        <v>41311.708333333336</v>
      </c>
      <c r="L30">
        <v>1</v>
      </c>
      <c r="M30">
        <v>41283.333333333336</v>
      </c>
      <c r="N30">
        <v>41283.333333333336</v>
      </c>
      <c r="O30">
        <v>0</v>
      </c>
    </row>
    <row r="31" spans="1:15" x14ac:dyDescent="0.25">
      <c r="A31">
        <v>41283.333333333336</v>
      </c>
      <c r="B31">
        <v>41311.708333333336</v>
      </c>
      <c r="C31">
        <v>-1</v>
      </c>
      <c r="D31">
        <v>41283.333333333336</v>
      </c>
      <c r="E31">
        <v>41288.708333333336</v>
      </c>
      <c r="F31">
        <v>1</v>
      </c>
      <c r="G31">
        <v>41289.333333333336</v>
      </c>
      <c r="H31">
        <v>41309.708333333336</v>
      </c>
      <c r="I31">
        <v>1</v>
      </c>
      <c r="J31">
        <v>41310.333333333336</v>
      </c>
      <c r="K31">
        <v>41311.708333333336</v>
      </c>
      <c r="L31">
        <v>1</v>
      </c>
      <c r="M31">
        <v>41283.333333333336</v>
      </c>
      <c r="N31">
        <v>41283.333333333336</v>
      </c>
      <c r="O31">
        <v>0</v>
      </c>
    </row>
    <row r="32" spans="1:15" x14ac:dyDescent="0.25">
      <c r="A32">
        <v>41283.333333333336</v>
      </c>
      <c r="B32">
        <v>41311.708333333336</v>
      </c>
      <c r="C32">
        <v>-1</v>
      </c>
      <c r="D32">
        <v>41283.333333333336</v>
      </c>
      <c r="E32">
        <v>41288.708333333336</v>
      </c>
      <c r="F32">
        <v>1</v>
      </c>
      <c r="G32">
        <v>41289.333333333336</v>
      </c>
      <c r="H32">
        <v>41309.708333333336</v>
      </c>
      <c r="I32">
        <v>1</v>
      </c>
      <c r="J32">
        <v>41310.333333333336</v>
      </c>
      <c r="K32">
        <v>41311.708333333336</v>
      </c>
      <c r="L32">
        <v>1</v>
      </c>
      <c r="M32">
        <v>41283.333333333336</v>
      </c>
      <c r="N32">
        <v>41283.333333333336</v>
      </c>
      <c r="O32">
        <v>0</v>
      </c>
    </row>
    <row r="33" spans="1:15" x14ac:dyDescent="0.25">
      <c r="A33">
        <v>41283.333333333336</v>
      </c>
      <c r="B33">
        <v>41339.708333333336</v>
      </c>
      <c r="C33">
        <v>-1</v>
      </c>
      <c r="D33">
        <v>41283.333333333336</v>
      </c>
      <c r="E33">
        <v>41288.708333333336</v>
      </c>
      <c r="F33">
        <v>1</v>
      </c>
      <c r="G33">
        <v>41289.333333333336</v>
      </c>
      <c r="H33">
        <v>41309.708333333336</v>
      </c>
      <c r="I33">
        <v>1</v>
      </c>
      <c r="J33">
        <v>41338.333333333336</v>
      </c>
      <c r="K33">
        <v>41339.708333333336</v>
      </c>
      <c r="L33">
        <v>1</v>
      </c>
      <c r="M33">
        <v>41310.333333333336</v>
      </c>
      <c r="N33">
        <v>41337.708333333336</v>
      </c>
      <c r="O33">
        <v>1</v>
      </c>
    </row>
    <row r="34" spans="1:15" x14ac:dyDescent="0.25">
      <c r="A34">
        <v>41283.333333333336</v>
      </c>
      <c r="B34">
        <v>41311.708333333336</v>
      </c>
      <c r="C34">
        <v>-1</v>
      </c>
      <c r="D34">
        <v>41283.333333333336</v>
      </c>
      <c r="E34">
        <v>41288.708333333336</v>
      </c>
      <c r="F34">
        <v>1</v>
      </c>
      <c r="G34">
        <v>41289.333333333336</v>
      </c>
      <c r="H34">
        <v>41309.708333333336</v>
      </c>
      <c r="I34">
        <v>1</v>
      </c>
      <c r="J34">
        <v>41310.333333333336</v>
      </c>
      <c r="K34">
        <v>41311.708333333336</v>
      </c>
      <c r="L34">
        <v>1</v>
      </c>
      <c r="M34">
        <v>41283.333333333336</v>
      </c>
      <c r="N34">
        <v>41283.333333333336</v>
      </c>
      <c r="O34">
        <v>0</v>
      </c>
    </row>
    <row r="35" spans="1:15" x14ac:dyDescent="0.25">
      <c r="A35">
        <v>41283.333333333336</v>
      </c>
      <c r="B35">
        <v>41338.356666666667</v>
      </c>
      <c r="C35">
        <v>-1</v>
      </c>
      <c r="D35">
        <v>41283.333333333336</v>
      </c>
      <c r="E35">
        <v>41288.708333333336</v>
      </c>
      <c r="F35">
        <v>1</v>
      </c>
      <c r="G35">
        <v>41289.333333333336</v>
      </c>
      <c r="H35">
        <v>41309.708333333336</v>
      </c>
      <c r="I35">
        <v>1</v>
      </c>
      <c r="J35">
        <v>41334.356666666667</v>
      </c>
      <c r="K35">
        <v>41338.356666666667</v>
      </c>
      <c r="L35">
        <v>1</v>
      </c>
      <c r="M35">
        <v>41310.333333333336</v>
      </c>
      <c r="N35">
        <v>41334.356666666667</v>
      </c>
      <c r="O35">
        <v>1</v>
      </c>
    </row>
    <row r="36" spans="1:15" x14ac:dyDescent="0.25">
      <c r="A36">
        <v>41283.333333333336</v>
      </c>
      <c r="B36">
        <v>41311.708333333336</v>
      </c>
      <c r="C36">
        <v>-1</v>
      </c>
      <c r="D36">
        <v>41283.333333333336</v>
      </c>
      <c r="E36">
        <v>41288.708333333336</v>
      </c>
      <c r="F36">
        <v>1</v>
      </c>
      <c r="G36">
        <v>41289.333333333336</v>
      </c>
      <c r="H36">
        <v>41309.708333333336</v>
      </c>
      <c r="I36">
        <v>1</v>
      </c>
      <c r="J36">
        <v>41310.333333333336</v>
      </c>
      <c r="K36">
        <v>41311.708333333336</v>
      </c>
      <c r="L36">
        <v>1</v>
      </c>
      <c r="M36">
        <v>41283.333333333336</v>
      </c>
      <c r="N36">
        <v>41283.333333333336</v>
      </c>
      <c r="O36">
        <v>0</v>
      </c>
    </row>
    <row r="37" spans="1:15" x14ac:dyDescent="0.25">
      <c r="A37">
        <v>41283.333333333336</v>
      </c>
      <c r="B37">
        <v>41311.708333333336</v>
      </c>
      <c r="C37">
        <v>-1</v>
      </c>
      <c r="D37">
        <v>41283.333333333336</v>
      </c>
      <c r="E37">
        <v>41288.708333333336</v>
      </c>
      <c r="F37">
        <v>1</v>
      </c>
      <c r="G37">
        <v>41289.333333333336</v>
      </c>
      <c r="H37">
        <v>41309.708333333336</v>
      </c>
      <c r="I37">
        <v>1</v>
      </c>
      <c r="J37">
        <v>41310.333333333336</v>
      </c>
      <c r="K37">
        <v>41311.708333333336</v>
      </c>
      <c r="L37">
        <v>1</v>
      </c>
      <c r="M37">
        <v>41283.333333333336</v>
      </c>
      <c r="N37">
        <v>41283.333333333336</v>
      </c>
      <c r="O37">
        <v>0</v>
      </c>
    </row>
    <row r="38" spans="1:15" x14ac:dyDescent="0.25">
      <c r="A38">
        <v>41283.333333333336</v>
      </c>
      <c r="B38">
        <v>41339.4</v>
      </c>
      <c r="C38">
        <v>-1</v>
      </c>
      <c r="D38">
        <v>41283.333333333336</v>
      </c>
      <c r="E38">
        <v>41288.708333333336</v>
      </c>
      <c r="F38">
        <v>1</v>
      </c>
      <c r="G38">
        <v>41289.333333333336</v>
      </c>
      <c r="H38">
        <v>41309.708333333336</v>
      </c>
      <c r="I38">
        <v>1</v>
      </c>
      <c r="J38">
        <v>41337.4</v>
      </c>
      <c r="K38">
        <v>41339.4</v>
      </c>
      <c r="L38">
        <v>1</v>
      </c>
      <c r="M38">
        <v>41310.333333333336</v>
      </c>
      <c r="N38">
        <v>41337.4</v>
      </c>
      <c r="O38">
        <v>1</v>
      </c>
    </row>
    <row r="39" spans="1:15" x14ac:dyDescent="0.25">
      <c r="A39">
        <v>41283.333333333336</v>
      </c>
      <c r="B39">
        <v>41311.708333333336</v>
      </c>
      <c r="C39">
        <v>-1</v>
      </c>
      <c r="D39">
        <v>41283.333333333336</v>
      </c>
      <c r="E39">
        <v>41288.708333333336</v>
      </c>
      <c r="F39">
        <v>1</v>
      </c>
      <c r="G39">
        <v>41289.333333333336</v>
      </c>
      <c r="H39">
        <v>41309.708333333336</v>
      </c>
      <c r="I39">
        <v>1</v>
      </c>
      <c r="J39">
        <v>41310.333333333336</v>
      </c>
      <c r="K39">
        <v>41311.708333333336</v>
      </c>
      <c r="L39">
        <v>1</v>
      </c>
      <c r="M39">
        <v>41283.333333333336</v>
      </c>
      <c r="N39">
        <v>41283.333333333336</v>
      </c>
      <c r="O39">
        <v>0</v>
      </c>
    </row>
    <row r="40" spans="1:15" x14ac:dyDescent="0.25">
      <c r="A40">
        <v>41283.333333333336</v>
      </c>
      <c r="B40">
        <v>41311.708333333336</v>
      </c>
      <c r="C40">
        <v>-1</v>
      </c>
      <c r="D40">
        <v>41283.333333333336</v>
      </c>
      <c r="E40">
        <v>41288.708333333336</v>
      </c>
      <c r="F40">
        <v>1</v>
      </c>
      <c r="G40">
        <v>41289.333333333336</v>
      </c>
      <c r="H40">
        <v>41309.708333333336</v>
      </c>
      <c r="I40">
        <v>1</v>
      </c>
      <c r="J40">
        <v>41310.333333333336</v>
      </c>
      <c r="K40">
        <v>41311.708333333336</v>
      </c>
      <c r="L40">
        <v>1</v>
      </c>
      <c r="M40">
        <v>41283.333333333336</v>
      </c>
      <c r="N40">
        <v>41283.333333333336</v>
      </c>
      <c r="O40">
        <v>0</v>
      </c>
    </row>
    <row r="41" spans="1:15" x14ac:dyDescent="0.25">
      <c r="A41">
        <v>41283.333333333336</v>
      </c>
      <c r="B41">
        <v>41338.463333333333</v>
      </c>
      <c r="C41">
        <v>-1</v>
      </c>
      <c r="D41">
        <v>41283.333333333336</v>
      </c>
      <c r="E41">
        <v>41288.708333333336</v>
      </c>
      <c r="F41">
        <v>1</v>
      </c>
      <c r="G41">
        <v>41289.333333333336</v>
      </c>
      <c r="H41">
        <v>41309.708333333336</v>
      </c>
      <c r="I41">
        <v>1</v>
      </c>
      <c r="J41">
        <v>41334.463333333333</v>
      </c>
      <c r="K41">
        <v>41338.463333333333</v>
      </c>
      <c r="L41">
        <v>1</v>
      </c>
      <c r="M41">
        <v>41310.333333333336</v>
      </c>
      <c r="N41">
        <v>41334.463333333333</v>
      </c>
      <c r="O41">
        <v>1</v>
      </c>
    </row>
    <row r="42" spans="1:15" x14ac:dyDescent="0.25">
      <c r="A42">
        <v>41283.333333333336</v>
      </c>
      <c r="B42">
        <v>41311.708333333336</v>
      </c>
      <c r="C42">
        <v>-1</v>
      </c>
      <c r="D42">
        <v>41283.333333333336</v>
      </c>
      <c r="E42">
        <v>41288.708333333336</v>
      </c>
      <c r="F42">
        <v>1</v>
      </c>
      <c r="G42">
        <v>41289.333333333336</v>
      </c>
      <c r="H42">
        <v>41309.708333333336</v>
      </c>
      <c r="I42">
        <v>1</v>
      </c>
      <c r="J42">
        <v>41310.333333333336</v>
      </c>
      <c r="K42">
        <v>41311.708333333336</v>
      </c>
      <c r="L42">
        <v>1</v>
      </c>
      <c r="M42">
        <v>41283.333333333336</v>
      </c>
      <c r="N42">
        <v>41283.333333333336</v>
      </c>
      <c r="O42">
        <v>0</v>
      </c>
    </row>
    <row r="43" spans="1:15" x14ac:dyDescent="0.25">
      <c r="A43">
        <v>41283.333333333336</v>
      </c>
      <c r="B43">
        <v>41311.708333333336</v>
      </c>
      <c r="C43">
        <v>-1</v>
      </c>
      <c r="D43">
        <v>41283.333333333336</v>
      </c>
      <c r="E43">
        <v>41288.708333333336</v>
      </c>
      <c r="F43">
        <v>1</v>
      </c>
      <c r="G43">
        <v>41289.333333333336</v>
      </c>
      <c r="H43">
        <v>41309.708333333336</v>
      </c>
      <c r="I43">
        <v>1</v>
      </c>
      <c r="J43">
        <v>41310.333333333336</v>
      </c>
      <c r="K43">
        <v>41311.708333333336</v>
      </c>
      <c r="L43">
        <v>1</v>
      </c>
      <c r="M43">
        <v>41283.333333333336</v>
      </c>
      <c r="N43">
        <v>41283.333333333336</v>
      </c>
      <c r="O43">
        <v>0</v>
      </c>
    </row>
    <row r="44" spans="1:15" x14ac:dyDescent="0.25">
      <c r="A44">
        <v>41283.333333333336</v>
      </c>
      <c r="B44">
        <v>41338.426666666666</v>
      </c>
      <c r="C44">
        <v>-1</v>
      </c>
      <c r="D44">
        <v>41283.333333333336</v>
      </c>
      <c r="E44">
        <v>41288.708333333336</v>
      </c>
      <c r="F44">
        <v>1</v>
      </c>
      <c r="G44">
        <v>41289.333333333336</v>
      </c>
      <c r="H44">
        <v>41309.708333333336</v>
      </c>
      <c r="I44">
        <v>1</v>
      </c>
      <c r="J44">
        <v>41334.426666666666</v>
      </c>
      <c r="K44">
        <v>41338.426666666666</v>
      </c>
      <c r="L44">
        <v>1</v>
      </c>
      <c r="M44">
        <v>41310.333333333336</v>
      </c>
      <c r="N44">
        <v>41334.426666666666</v>
      </c>
      <c r="O44">
        <v>1</v>
      </c>
    </row>
    <row r="45" spans="1:15" x14ac:dyDescent="0.25">
      <c r="A45">
        <v>41283.333333333336</v>
      </c>
      <c r="B45">
        <v>41311.708333333336</v>
      </c>
      <c r="C45">
        <v>-1</v>
      </c>
      <c r="D45">
        <v>41283.333333333336</v>
      </c>
      <c r="E45">
        <v>41288.708333333336</v>
      </c>
      <c r="F45">
        <v>1</v>
      </c>
      <c r="G45">
        <v>41289.333333333336</v>
      </c>
      <c r="H45">
        <v>41309.708333333336</v>
      </c>
      <c r="I45">
        <v>1</v>
      </c>
      <c r="J45">
        <v>41310.333333333336</v>
      </c>
      <c r="K45">
        <v>41311.708333333336</v>
      </c>
      <c r="L45">
        <v>1</v>
      </c>
      <c r="M45">
        <v>41283.333333333336</v>
      </c>
      <c r="N45">
        <v>41283.333333333336</v>
      </c>
      <c r="O45">
        <v>0</v>
      </c>
    </row>
    <row r="46" spans="1:15" x14ac:dyDescent="0.25">
      <c r="A46">
        <v>41283.333333333336</v>
      </c>
      <c r="B46">
        <v>41311.708333333336</v>
      </c>
      <c r="C46">
        <v>-1</v>
      </c>
      <c r="D46">
        <v>41283.333333333336</v>
      </c>
      <c r="E46">
        <v>41288.708333333336</v>
      </c>
      <c r="F46">
        <v>1</v>
      </c>
      <c r="G46">
        <v>41289.333333333336</v>
      </c>
      <c r="H46">
        <v>41309.708333333336</v>
      </c>
      <c r="I46">
        <v>1</v>
      </c>
      <c r="J46">
        <v>41310.333333333336</v>
      </c>
      <c r="K46">
        <v>41311.708333333336</v>
      </c>
      <c r="L46">
        <v>1</v>
      </c>
      <c r="M46">
        <v>41283.333333333336</v>
      </c>
      <c r="N46">
        <v>41283.333333333336</v>
      </c>
      <c r="O46">
        <v>0</v>
      </c>
    </row>
    <row r="47" spans="1:15" x14ac:dyDescent="0.25">
      <c r="A47">
        <v>41283.333333333336</v>
      </c>
      <c r="B47">
        <v>41311.708333333336</v>
      </c>
      <c r="C47">
        <v>-1</v>
      </c>
      <c r="D47">
        <v>41283.333333333336</v>
      </c>
      <c r="E47">
        <v>41288.708333333336</v>
      </c>
      <c r="F47">
        <v>1</v>
      </c>
      <c r="G47">
        <v>41289.333333333336</v>
      </c>
      <c r="H47">
        <v>41309.708333333336</v>
      </c>
      <c r="I47">
        <v>1</v>
      </c>
      <c r="J47">
        <v>41310.333333333336</v>
      </c>
      <c r="K47">
        <v>41311.708333333336</v>
      </c>
      <c r="L47">
        <v>1</v>
      </c>
      <c r="M47">
        <v>41283.333333333336</v>
      </c>
      <c r="N47">
        <v>41283.333333333336</v>
      </c>
      <c r="O47">
        <v>0</v>
      </c>
    </row>
    <row r="48" spans="1:15" x14ac:dyDescent="0.25">
      <c r="A48">
        <v>41283.333333333336</v>
      </c>
      <c r="B48">
        <v>41311.708333333336</v>
      </c>
      <c r="C48">
        <v>-1</v>
      </c>
      <c r="D48">
        <v>41283.333333333336</v>
      </c>
      <c r="E48">
        <v>41288.708333333336</v>
      </c>
      <c r="F48">
        <v>1</v>
      </c>
      <c r="G48">
        <v>41289.333333333336</v>
      </c>
      <c r="H48">
        <v>41309.708333333336</v>
      </c>
      <c r="I48">
        <v>1</v>
      </c>
      <c r="J48">
        <v>41310.333333333336</v>
      </c>
      <c r="K48">
        <v>41311.708333333336</v>
      </c>
      <c r="L48">
        <v>1</v>
      </c>
      <c r="M48">
        <v>41283.333333333336</v>
      </c>
      <c r="N48">
        <v>41283.333333333336</v>
      </c>
      <c r="O48">
        <v>0</v>
      </c>
    </row>
    <row r="49" spans="1:15" x14ac:dyDescent="0.25">
      <c r="A49">
        <v>41283.333333333336</v>
      </c>
      <c r="B49">
        <v>41311.708333333336</v>
      </c>
      <c r="C49">
        <v>-1</v>
      </c>
      <c r="D49">
        <v>41283.333333333336</v>
      </c>
      <c r="E49">
        <v>41288.708333333336</v>
      </c>
      <c r="F49">
        <v>1</v>
      </c>
      <c r="G49">
        <v>41289.333333333336</v>
      </c>
      <c r="H49">
        <v>41309.708333333336</v>
      </c>
      <c r="I49">
        <v>1</v>
      </c>
      <c r="J49">
        <v>41310.333333333336</v>
      </c>
      <c r="K49">
        <v>41311.708333333336</v>
      </c>
      <c r="L49">
        <v>1</v>
      </c>
      <c r="M49">
        <v>41283.333333333336</v>
      </c>
      <c r="N49">
        <v>41283.333333333336</v>
      </c>
      <c r="O49">
        <v>0</v>
      </c>
    </row>
    <row r="50" spans="1:15" x14ac:dyDescent="0.25">
      <c r="A50">
        <v>41283.333333333336</v>
      </c>
      <c r="B50">
        <v>41338.449999999997</v>
      </c>
      <c r="C50">
        <v>-1</v>
      </c>
      <c r="D50">
        <v>41283.333333333336</v>
      </c>
      <c r="E50">
        <v>41288.708333333336</v>
      </c>
      <c r="F50">
        <v>1</v>
      </c>
      <c r="G50">
        <v>41289.333333333336</v>
      </c>
      <c r="H50">
        <v>41309.708333333336</v>
      </c>
      <c r="I50">
        <v>1</v>
      </c>
      <c r="J50">
        <v>41334.449999999997</v>
      </c>
      <c r="K50">
        <v>41338.449999999997</v>
      </c>
      <c r="L50">
        <v>1</v>
      </c>
      <c r="M50">
        <v>41310.333333333336</v>
      </c>
      <c r="N50">
        <v>41334.449999999997</v>
      </c>
      <c r="O50">
        <v>1</v>
      </c>
    </row>
    <row r="51" spans="1:15" x14ac:dyDescent="0.25">
      <c r="A51">
        <v>41283.333333333336</v>
      </c>
      <c r="B51">
        <v>41311.708333333336</v>
      </c>
      <c r="C51">
        <v>-1</v>
      </c>
      <c r="D51">
        <v>41283.333333333336</v>
      </c>
      <c r="E51">
        <v>41288.708333333336</v>
      </c>
      <c r="F51">
        <v>1</v>
      </c>
      <c r="G51">
        <v>41289.333333333336</v>
      </c>
      <c r="H51">
        <v>41309.708333333336</v>
      </c>
      <c r="I51">
        <v>1</v>
      </c>
      <c r="J51">
        <v>41310.333333333336</v>
      </c>
      <c r="K51">
        <v>41311.708333333336</v>
      </c>
      <c r="L51">
        <v>1</v>
      </c>
      <c r="M51">
        <v>41283.333333333336</v>
      </c>
      <c r="N51">
        <v>41283.333333333336</v>
      </c>
      <c r="O51">
        <v>0</v>
      </c>
    </row>
    <row r="52" spans="1:15" x14ac:dyDescent="0.25">
      <c r="A52">
        <v>41283.333333333336</v>
      </c>
      <c r="B52">
        <v>41311.708333333336</v>
      </c>
      <c r="C52">
        <v>-1</v>
      </c>
      <c r="D52">
        <v>41283.333333333336</v>
      </c>
      <c r="E52">
        <v>41288.708333333336</v>
      </c>
      <c r="F52">
        <v>1</v>
      </c>
      <c r="G52">
        <v>41289.333333333336</v>
      </c>
      <c r="H52">
        <v>41309.708333333336</v>
      </c>
      <c r="I52">
        <v>1</v>
      </c>
      <c r="J52">
        <v>41310.333333333336</v>
      </c>
      <c r="K52">
        <v>41311.708333333336</v>
      </c>
      <c r="L52">
        <v>1</v>
      </c>
      <c r="M52">
        <v>41283.333333333336</v>
      </c>
      <c r="N52">
        <v>41283.333333333336</v>
      </c>
      <c r="O52">
        <v>0</v>
      </c>
    </row>
    <row r="53" spans="1:15" x14ac:dyDescent="0.25">
      <c r="A53">
        <v>41283.333333333336</v>
      </c>
      <c r="B53">
        <v>41339.443333333336</v>
      </c>
      <c r="C53">
        <v>-1</v>
      </c>
      <c r="D53">
        <v>41283.333333333336</v>
      </c>
      <c r="E53">
        <v>41288.708333333336</v>
      </c>
      <c r="F53">
        <v>1</v>
      </c>
      <c r="G53">
        <v>41289.333333333336</v>
      </c>
      <c r="H53">
        <v>41309.708333333336</v>
      </c>
      <c r="I53">
        <v>1</v>
      </c>
      <c r="J53">
        <v>41337.443333333336</v>
      </c>
      <c r="K53">
        <v>41339.443333333336</v>
      </c>
      <c r="L53">
        <v>1</v>
      </c>
      <c r="M53">
        <v>41310.333333333336</v>
      </c>
      <c r="N53">
        <v>41337.443333333336</v>
      </c>
      <c r="O53">
        <v>1</v>
      </c>
    </row>
    <row r="54" spans="1:15" x14ac:dyDescent="0.25">
      <c r="A54">
        <v>41283.333333333336</v>
      </c>
      <c r="B54">
        <v>41311.708333333336</v>
      </c>
      <c r="C54">
        <v>-1</v>
      </c>
      <c r="D54">
        <v>41283.333333333336</v>
      </c>
      <c r="E54">
        <v>41288.708333333336</v>
      </c>
      <c r="F54">
        <v>1</v>
      </c>
      <c r="G54">
        <v>41289.333333333336</v>
      </c>
      <c r="H54">
        <v>41309.708333333336</v>
      </c>
      <c r="I54">
        <v>1</v>
      </c>
      <c r="J54">
        <v>41310.333333333336</v>
      </c>
      <c r="K54">
        <v>41311.708333333336</v>
      </c>
      <c r="L54">
        <v>1</v>
      </c>
      <c r="M54">
        <v>41283.333333333336</v>
      </c>
      <c r="N54">
        <v>41283.333333333336</v>
      </c>
      <c r="O54">
        <v>0</v>
      </c>
    </row>
    <row r="55" spans="1:15" x14ac:dyDescent="0.25">
      <c r="A55">
        <v>41283.333333333336</v>
      </c>
      <c r="B55">
        <v>41311.708333333336</v>
      </c>
      <c r="C55">
        <v>-1</v>
      </c>
      <c r="D55">
        <v>41283.333333333336</v>
      </c>
      <c r="E55">
        <v>41288.708333333336</v>
      </c>
      <c r="F55">
        <v>1</v>
      </c>
      <c r="G55">
        <v>41289.333333333336</v>
      </c>
      <c r="H55">
        <v>41309.708333333336</v>
      </c>
      <c r="I55">
        <v>1</v>
      </c>
      <c r="J55">
        <v>41310.333333333336</v>
      </c>
      <c r="K55">
        <v>41311.708333333336</v>
      </c>
      <c r="L55">
        <v>1</v>
      </c>
      <c r="M55">
        <v>41283.333333333336</v>
      </c>
      <c r="N55">
        <v>41283.333333333336</v>
      </c>
      <c r="O55">
        <v>0</v>
      </c>
    </row>
    <row r="56" spans="1:15" x14ac:dyDescent="0.25">
      <c r="A56">
        <v>41283.333333333336</v>
      </c>
      <c r="B56">
        <v>41339.33666666667</v>
      </c>
      <c r="C56">
        <v>-1</v>
      </c>
      <c r="D56">
        <v>41283.333333333336</v>
      </c>
      <c r="E56">
        <v>41288.708333333336</v>
      </c>
      <c r="F56">
        <v>1</v>
      </c>
      <c r="G56">
        <v>41289.333333333336</v>
      </c>
      <c r="H56">
        <v>41309.708333333336</v>
      </c>
      <c r="I56">
        <v>1</v>
      </c>
      <c r="J56">
        <v>41337.33666666667</v>
      </c>
      <c r="K56">
        <v>41339.33666666667</v>
      </c>
      <c r="L56">
        <v>1</v>
      </c>
      <c r="M56">
        <v>41310.333333333336</v>
      </c>
      <c r="N56">
        <v>41337.33666666667</v>
      </c>
      <c r="O56">
        <v>1</v>
      </c>
    </row>
    <row r="57" spans="1:15" x14ac:dyDescent="0.25">
      <c r="A57">
        <v>41283.333333333336</v>
      </c>
      <c r="B57">
        <v>41337.46</v>
      </c>
      <c r="C57">
        <v>-1</v>
      </c>
      <c r="D57">
        <v>41283.333333333336</v>
      </c>
      <c r="E57">
        <v>41288.708333333336</v>
      </c>
      <c r="F57">
        <v>1</v>
      </c>
      <c r="G57">
        <v>41289.333333333336</v>
      </c>
      <c r="H57">
        <v>41309.708333333336</v>
      </c>
      <c r="I57">
        <v>1</v>
      </c>
      <c r="J57">
        <v>41333.46</v>
      </c>
      <c r="K57">
        <v>41337.46</v>
      </c>
      <c r="L57">
        <v>1</v>
      </c>
      <c r="M57">
        <v>41310.333333333336</v>
      </c>
      <c r="N57">
        <v>41333.46</v>
      </c>
      <c r="O57">
        <v>1</v>
      </c>
    </row>
    <row r="58" spans="1:15" x14ac:dyDescent="0.25">
      <c r="A58">
        <v>41283.333333333336</v>
      </c>
      <c r="B58">
        <v>41340.379999999997</v>
      </c>
      <c r="C58">
        <v>-1</v>
      </c>
      <c r="D58">
        <v>41283.333333333336</v>
      </c>
      <c r="E58">
        <v>41288.708333333336</v>
      </c>
      <c r="F58">
        <v>1</v>
      </c>
      <c r="G58">
        <v>41289.333333333336</v>
      </c>
      <c r="H58">
        <v>41309.708333333336</v>
      </c>
      <c r="I58">
        <v>1</v>
      </c>
      <c r="J58">
        <v>41338.379999999997</v>
      </c>
      <c r="K58">
        <v>41340.379999999997</v>
      </c>
      <c r="L58">
        <v>1</v>
      </c>
      <c r="M58">
        <v>41310.333333333336</v>
      </c>
      <c r="N58">
        <v>41338.379999999997</v>
      </c>
      <c r="O58">
        <v>1</v>
      </c>
    </row>
    <row r="59" spans="1:15" x14ac:dyDescent="0.25">
      <c r="A59">
        <v>41283.333333333336</v>
      </c>
      <c r="B59">
        <v>41311.708333333336</v>
      </c>
      <c r="C59">
        <v>-1</v>
      </c>
      <c r="D59">
        <v>41283.333333333336</v>
      </c>
      <c r="E59">
        <v>41288.708333333336</v>
      </c>
      <c r="F59">
        <v>1</v>
      </c>
      <c r="G59">
        <v>41289.333333333336</v>
      </c>
      <c r="H59">
        <v>41309.708333333336</v>
      </c>
      <c r="I59">
        <v>1</v>
      </c>
      <c r="J59">
        <v>41310.333333333336</v>
      </c>
      <c r="K59">
        <v>41311.708333333336</v>
      </c>
      <c r="L59">
        <v>1</v>
      </c>
      <c r="M59">
        <v>41283.333333333336</v>
      </c>
      <c r="N59">
        <v>41283.333333333336</v>
      </c>
      <c r="O59">
        <v>0</v>
      </c>
    </row>
    <row r="60" spans="1:15" x14ac:dyDescent="0.25">
      <c r="A60">
        <v>41283.333333333336</v>
      </c>
      <c r="B60">
        <v>41311.708333333336</v>
      </c>
      <c r="C60">
        <v>-1</v>
      </c>
      <c r="D60">
        <v>41283.333333333336</v>
      </c>
      <c r="E60">
        <v>41288.708333333336</v>
      </c>
      <c r="F60">
        <v>1</v>
      </c>
      <c r="G60">
        <v>41289.333333333336</v>
      </c>
      <c r="H60">
        <v>41309.708333333336</v>
      </c>
      <c r="I60">
        <v>1</v>
      </c>
      <c r="J60">
        <v>41310.333333333336</v>
      </c>
      <c r="K60">
        <v>41311.708333333336</v>
      </c>
      <c r="L60">
        <v>1</v>
      </c>
      <c r="M60">
        <v>41283.333333333336</v>
      </c>
      <c r="N60">
        <v>41283.333333333336</v>
      </c>
      <c r="O60">
        <v>0</v>
      </c>
    </row>
    <row r="61" spans="1:15" x14ac:dyDescent="0.25">
      <c r="A61">
        <v>41283.333333333336</v>
      </c>
      <c r="B61">
        <v>41340.614999999998</v>
      </c>
      <c r="C61">
        <v>-1</v>
      </c>
      <c r="D61">
        <v>41283.333333333336</v>
      </c>
      <c r="E61">
        <v>41288.708333333336</v>
      </c>
      <c r="F61">
        <v>1</v>
      </c>
      <c r="G61">
        <v>41289.333333333336</v>
      </c>
      <c r="H61">
        <v>41309.708333333336</v>
      </c>
      <c r="I61">
        <v>1</v>
      </c>
      <c r="J61">
        <v>41338.614999999998</v>
      </c>
      <c r="K61">
        <v>41340.614999999998</v>
      </c>
      <c r="L61">
        <v>1</v>
      </c>
      <c r="M61">
        <v>41310.333333333336</v>
      </c>
      <c r="N61">
        <v>41338.614999999998</v>
      </c>
      <c r="O61">
        <v>1</v>
      </c>
    </row>
    <row r="62" spans="1:15" x14ac:dyDescent="0.25">
      <c r="A62">
        <v>41283.333333333336</v>
      </c>
      <c r="B62">
        <v>41311.708333333336</v>
      </c>
      <c r="C62">
        <v>-1</v>
      </c>
      <c r="D62">
        <v>41283.333333333336</v>
      </c>
      <c r="E62">
        <v>41288.708333333336</v>
      </c>
      <c r="F62">
        <v>1</v>
      </c>
      <c r="G62">
        <v>41289.333333333336</v>
      </c>
      <c r="H62">
        <v>41309.708333333336</v>
      </c>
      <c r="I62">
        <v>1</v>
      </c>
      <c r="J62">
        <v>41310.333333333336</v>
      </c>
      <c r="K62">
        <v>41311.708333333336</v>
      </c>
      <c r="L62">
        <v>1</v>
      </c>
      <c r="M62">
        <v>41283.333333333336</v>
      </c>
      <c r="N62">
        <v>41283.333333333336</v>
      </c>
      <c r="O62">
        <v>0</v>
      </c>
    </row>
    <row r="63" spans="1:15" x14ac:dyDescent="0.25">
      <c r="A63">
        <v>41283.333333333336</v>
      </c>
      <c r="B63">
        <v>41311.708333333336</v>
      </c>
      <c r="C63">
        <v>-1</v>
      </c>
      <c r="D63">
        <v>41283.333333333336</v>
      </c>
      <c r="E63">
        <v>41288.708333333336</v>
      </c>
      <c r="F63">
        <v>1</v>
      </c>
      <c r="G63">
        <v>41289.333333333336</v>
      </c>
      <c r="H63">
        <v>41309.708333333336</v>
      </c>
      <c r="I63">
        <v>1</v>
      </c>
      <c r="J63">
        <v>41310.333333333336</v>
      </c>
      <c r="K63">
        <v>41311.708333333336</v>
      </c>
      <c r="L63">
        <v>1</v>
      </c>
      <c r="M63">
        <v>41283.333333333336</v>
      </c>
      <c r="N63">
        <v>41283.333333333336</v>
      </c>
      <c r="O63">
        <v>0</v>
      </c>
    </row>
    <row r="64" spans="1:15" x14ac:dyDescent="0.25">
      <c r="A64">
        <v>41283.333333333336</v>
      </c>
      <c r="B64">
        <v>41311.708333333336</v>
      </c>
      <c r="C64">
        <v>-1</v>
      </c>
      <c r="D64">
        <v>41283.333333333336</v>
      </c>
      <c r="E64">
        <v>41288.708333333336</v>
      </c>
      <c r="F64">
        <v>1</v>
      </c>
      <c r="G64">
        <v>41289.333333333336</v>
      </c>
      <c r="H64">
        <v>41309.708333333336</v>
      </c>
      <c r="I64">
        <v>1</v>
      </c>
      <c r="J64">
        <v>41310.333333333336</v>
      </c>
      <c r="K64">
        <v>41311.708333333336</v>
      </c>
      <c r="L64">
        <v>1</v>
      </c>
      <c r="M64">
        <v>41283.333333333336</v>
      </c>
      <c r="N64">
        <v>41283.333333333336</v>
      </c>
      <c r="O64">
        <v>0</v>
      </c>
    </row>
    <row r="65" spans="1:15" x14ac:dyDescent="0.25">
      <c r="A65">
        <v>41283.333333333336</v>
      </c>
      <c r="B65">
        <v>41311.708333333336</v>
      </c>
      <c r="C65">
        <v>-1</v>
      </c>
      <c r="D65">
        <v>41283.333333333336</v>
      </c>
      <c r="E65">
        <v>41288.708333333336</v>
      </c>
      <c r="F65">
        <v>1</v>
      </c>
      <c r="G65">
        <v>41289.333333333336</v>
      </c>
      <c r="H65">
        <v>41309.708333333336</v>
      </c>
      <c r="I65">
        <v>1</v>
      </c>
      <c r="J65">
        <v>41310.333333333336</v>
      </c>
      <c r="K65">
        <v>41311.708333333336</v>
      </c>
      <c r="L65">
        <v>1</v>
      </c>
      <c r="M65">
        <v>41283.333333333336</v>
      </c>
      <c r="N65">
        <v>41283.333333333336</v>
      </c>
      <c r="O65">
        <v>0</v>
      </c>
    </row>
    <row r="66" spans="1:15" x14ac:dyDescent="0.25">
      <c r="A66">
        <v>41283.333333333336</v>
      </c>
      <c r="B66">
        <v>41311.708333333336</v>
      </c>
      <c r="C66">
        <v>-1</v>
      </c>
      <c r="D66">
        <v>41283.333333333336</v>
      </c>
      <c r="E66">
        <v>41288.708333333336</v>
      </c>
      <c r="F66">
        <v>1</v>
      </c>
      <c r="G66">
        <v>41289.333333333336</v>
      </c>
      <c r="H66">
        <v>41309.708333333336</v>
      </c>
      <c r="I66">
        <v>1</v>
      </c>
      <c r="J66">
        <v>41310.333333333336</v>
      </c>
      <c r="K66">
        <v>41311.708333333336</v>
      </c>
      <c r="L66">
        <v>1</v>
      </c>
      <c r="M66">
        <v>41283.333333333336</v>
      </c>
      <c r="N66">
        <v>41283.333333333336</v>
      </c>
      <c r="O66">
        <v>0</v>
      </c>
    </row>
    <row r="67" spans="1:15" x14ac:dyDescent="0.25">
      <c r="A67">
        <v>41283.333333333336</v>
      </c>
      <c r="B67">
        <v>41311.708333333336</v>
      </c>
      <c r="C67">
        <v>-1</v>
      </c>
      <c r="D67">
        <v>41283.333333333336</v>
      </c>
      <c r="E67">
        <v>41288.708333333336</v>
      </c>
      <c r="F67">
        <v>1</v>
      </c>
      <c r="G67">
        <v>41289.333333333336</v>
      </c>
      <c r="H67">
        <v>41309.708333333336</v>
      </c>
      <c r="I67">
        <v>1</v>
      </c>
      <c r="J67">
        <v>41310.333333333336</v>
      </c>
      <c r="K67">
        <v>41311.708333333336</v>
      </c>
      <c r="L67">
        <v>1</v>
      </c>
      <c r="M67">
        <v>41283.333333333336</v>
      </c>
      <c r="N67">
        <v>41283.333333333336</v>
      </c>
      <c r="O67">
        <v>0</v>
      </c>
    </row>
    <row r="68" spans="1:15" x14ac:dyDescent="0.25">
      <c r="A68">
        <v>41283.333333333336</v>
      </c>
      <c r="B68">
        <v>41311.708333333336</v>
      </c>
      <c r="C68">
        <v>-1</v>
      </c>
      <c r="D68">
        <v>41283.333333333336</v>
      </c>
      <c r="E68">
        <v>41288.708333333336</v>
      </c>
      <c r="F68">
        <v>1</v>
      </c>
      <c r="G68">
        <v>41289.333333333336</v>
      </c>
      <c r="H68">
        <v>41309.708333333336</v>
      </c>
      <c r="I68">
        <v>1</v>
      </c>
      <c r="J68">
        <v>41310.333333333336</v>
      </c>
      <c r="K68">
        <v>41311.708333333336</v>
      </c>
      <c r="L68">
        <v>1</v>
      </c>
      <c r="M68">
        <v>41283.333333333336</v>
      </c>
      <c r="N68">
        <v>41283.333333333336</v>
      </c>
      <c r="O68">
        <v>0</v>
      </c>
    </row>
    <row r="69" spans="1:15" x14ac:dyDescent="0.25">
      <c r="A69">
        <v>41283.333333333336</v>
      </c>
      <c r="B69">
        <v>41311.708333333336</v>
      </c>
      <c r="C69">
        <v>-1</v>
      </c>
      <c r="D69">
        <v>41283.333333333336</v>
      </c>
      <c r="E69">
        <v>41288.708333333336</v>
      </c>
      <c r="F69">
        <v>1</v>
      </c>
      <c r="G69">
        <v>41289.333333333336</v>
      </c>
      <c r="H69">
        <v>41309.708333333336</v>
      </c>
      <c r="I69">
        <v>1</v>
      </c>
      <c r="J69">
        <v>41310.333333333336</v>
      </c>
      <c r="K69">
        <v>41311.708333333336</v>
      </c>
      <c r="L69">
        <v>1</v>
      </c>
      <c r="M69">
        <v>41283.333333333336</v>
      </c>
      <c r="N69">
        <v>41283.333333333336</v>
      </c>
      <c r="O69">
        <v>0</v>
      </c>
    </row>
    <row r="70" spans="1:15" x14ac:dyDescent="0.25">
      <c r="A70">
        <v>41283.333333333336</v>
      </c>
      <c r="B70">
        <v>41311.708333333336</v>
      </c>
      <c r="C70">
        <v>-1</v>
      </c>
      <c r="D70">
        <v>41283.333333333336</v>
      </c>
      <c r="E70">
        <v>41288.708333333336</v>
      </c>
      <c r="F70">
        <v>1</v>
      </c>
      <c r="G70">
        <v>41289.333333333336</v>
      </c>
      <c r="H70">
        <v>41309.708333333336</v>
      </c>
      <c r="I70">
        <v>1</v>
      </c>
      <c r="J70">
        <v>41310.333333333336</v>
      </c>
      <c r="K70">
        <v>41311.708333333336</v>
      </c>
      <c r="L70">
        <v>1</v>
      </c>
      <c r="M70">
        <v>41283.333333333336</v>
      </c>
      <c r="N70">
        <v>41283.333333333336</v>
      </c>
      <c r="O70">
        <v>0</v>
      </c>
    </row>
    <row r="71" spans="1:15" x14ac:dyDescent="0.25">
      <c r="A71">
        <v>41283.333333333336</v>
      </c>
      <c r="B71">
        <v>41339.463333333333</v>
      </c>
      <c r="C71">
        <v>-1</v>
      </c>
      <c r="D71">
        <v>41283.333333333336</v>
      </c>
      <c r="E71">
        <v>41288.708333333336</v>
      </c>
      <c r="F71">
        <v>1</v>
      </c>
      <c r="G71">
        <v>41289.333333333336</v>
      </c>
      <c r="H71">
        <v>41309.708333333336</v>
      </c>
      <c r="I71">
        <v>1</v>
      </c>
      <c r="J71">
        <v>41337.463333333333</v>
      </c>
      <c r="K71">
        <v>41339.463333333333</v>
      </c>
      <c r="L71">
        <v>1</v>
      </c>
      <c r="M71">
        <v>41310.333333333336</v>
      </c>
      <c r="N71">
        <v>41337.463333333333</v>
      </c>
      <c r="O71">
        <v>1</v>
      </c>
    </row>
    <row r="72" spans="1:15" x14ac:dyDescent="0.25">
      <c r="A72">
        <v>41283.333333333336</v>
      </c>
      <c r="B72">
        <v>41311.708333333336</v>
      </c>
      <c r="C72">
        <v>-1</v>
      </c>
      <c r="D72">
        <v>41283.333333333336</v>
      </c>
      <c r="E72">
        <v>41288.708333333336</v>
      </c>
      <c r="F72">
        <v>1</v>
      </c>
      <c r="G72">
        <v>41289.333333333336</v>
      </c>
      <c r="H72">
        <v>41309.708333333336</v>
      </c>
      <c r="I72">
        <v>1</v>
      </c>
      <c r="J72">
        <v>41310.333333333336</v>
      </c>
      <c r="K72">
        <v>41311.708333333336</v>
      </c>
      <c r="L72">
        <v>1</v>
      </c>
      <c r="M72">
        <v>41283.333333333336</v>
      </c>
      <c r="N72">
        <v>41283.333333333336</v>
      </c>
      <c r="O72">
        <v>0</v>
      </c>
    </row>
    <row r="73" spans="1:15" x14ac:dyDescent="0.25">
      <c r="A73">
        <v>41283.333333333336</v>
      </c>
      <c r="B73">
        <v>41311.708333333336</v>
      </c>
      <c r="C73">
        <v>-1</v>
      </c>
      <c r="D73">
        <v>41283.333333333336</v>
      </c>
      <c r="E73">
        <v>41288.708333333336</v>
      </c>
      <c r="F73">
        <v>1</v>
      </c>
      <c r="G73">
        <v>41289.333333333336</v>
      </c>
      <c r="H73">
        <v>41309.708333333336</v>
      </c>
      <c r="I73">
        <v>1</v>
      </c>
      <c r="J73">
        <v>41310.333333333336</v>
      </c>
      <c r="K73">
        <v>41311.708333333336</v>
      </c>
      <c r="L73">
        <v>1</v>
      </c>
      <c r="M73">
        <v>41283.333333333336</v>
      </c>
      <c r="N73">
        <v>41283.333333333336</v>
      </c>
      <c r="O73">
        <v>0</v>
      </c>
    </row>
    <row r="74" spans="1:15" x14ac:dyDescent="0.25">
      <c r="A74">
        <v>41283.333333333336</v>
      </c>
      <c r="B74">
        <v>41311.708333333336</v>
      </c>
      <c r="C74">
        <v>-1</v>
      </c>
      <c r="D74">
        <v>41283.333333333336</v>
      </c>
      <c r="E74">
        <v>41288.708333333336</v>
      </c>
      <c r="F74">
        <v>1</v>
      </c>
      <c r="G74">
        <v>41289.333333333336</v>
      </c>
      <c r="H74">
        <v>41309.708333333336</v>
      </c>
      <c r="I74">
        <v>1</v>
      </c>
      <c r="J74">
        <v>41310.333333333336</v>
      </c>
      <c r="K74">
        <v>41311.708333333336</v>
      </c>
      <c r="L74">
        <v>1</v>
      </c>
      <c r="M74">
        <v>41283.333333333336</v>
      </c>
      <c r="N74">
        <v>41283.333333333336</v>
      </c>
      <c r="O74">
        <v>0</v>
      </c>
    </row>
    <row r="75" spans="1:15" x14ac:dyDescent="0.25">
      <c r="A75">
        <v>41283.333333333336</v>
      </c>
      <c r="B75">
        <v>41311.708333333336</v>
      </c>
      <c r="C75">
        <v>-1</v>
      </c>
      <c r="D75">
        <v>41283.333333333336</v>
      </c>
      <c r="E75">
        <v>41288.708333333336</v>
      </c>
      <c r="F75">
        <v>1</v>
      </c>
      <c r="G75">
        <v>41289.333333333336</v>
      </c>
      <c r="H75">
        <v>41309.708333333336</v>
      </c>
      <c r="I75">
        <v>1</v>
      </c>
      <c r="J75">
        <v>41310.333333333336</v>
      </c>
      <c r="K75">
        <v>41311.708333333336</v>
      </c>
      <c r="L75">
        <v>1</v>
      </c>
      <c r="M75">
        <v>41283.333333333336</v>
      </c>
      <c r="N75">
        <v>41283.333333333336</v>
      </c>
      <c r="O75">
        <v>0</v>
      </c>
    </row>
    <row r="76" spans="1:15" x14ac:dyDescent="0.25">
      <c r="A76">
        <v>41283.333333333336</v>
      </c>
      <c r="B76">
        <v>41339.591666666667</v>
      </c>
      <c r="C76">
        <v>-1</v>
      </c>
      <c r="D76">
        <v>41283.333333333336</v>
      </c>
      <c r="E76">
        <v>41288.708333333336</v>
      </c>
      <c r="F76">
        <v>1</v>
      </c>
      <c r="G76">
        <v>41289.333333333336</v>
      </c>
      <c r="H76">
        <v>41309.708333333336</v>
      </c>
      <c r="I76">
        <v>1</v>
      </c>
      <c r="J76">
        <v>41337.591666666667</v>
      </c>
      <c r="K76">
        <v>41339.591666666667</v>
      </c>
      <c r="L76">
        <v>1</v>
      </c>
      <c r="M76">
        <v>41310.333333333336</v>
      </c>
      <c r="N76">
        <v>41337.591666666667</v>
      </c>
      <c r="O76">
        <v>1</v>
      </c>
    </row>
    <row r="77" spans="1:15" x14ac:dyDescent="0.25">
      <c r="A77">
        <v>41283.333333333336</v>
      </c>
      <c r="B77">
        <v>41311.708333333336</v>
      </c>
      <c r="C77">
        <v>-1</v>
      </c>
      <c r="D77">
        <v>41283.333333333336</v>
      </c>
      <c r="E77">
        <v>41288.708333333336</v>
      </c>
      <c r="F77">
        <v>1</v>
      </c>
      <c r="G77">
        <v>41289.333333333336</v>
      </c>
      <c r="H77">
        <v>41309.708333333336</v>
      </c>
      <c r="I77">
        <v>1</v>
      </c>
      <c r="J77">
        <v>41310.333333333336</v>
      </c>
      <c r="K77">
        <v>41311.708333333336</v>
      </c>
      <c r="L77">
        <v>1</v>
      </c>
      <c r="M77">
        <v>41283.333333333336</v>
      </c>
      <c r="N77">
        <v>41283.333333333336</v>
      </c>
      <c r="O77">
        <v>0</v>
      </c>
    </row>
    <row r="78" spans="1:15" x14ac:dyDescent="0.25">
      <c r="A78">
        <v>41283.333333333336</v>
      </c>
      <c r="B78">
        <v>41311.708333333336</v>
      </c>
      <c r="C78">
        <v>-1</v>
      </c>
      <c r="D78">
        <v>41283.333333333336</v>
      </c>
      <c r="E78">
        <v>41288.708333333336</v>
      </c>
      <c r="F78">
        <v>1</v>
      </c>
      <c r="G78">
        <v>41289.333333333336</v>
      </c>
      <c r="H78">
        <v>41309.708333333336</v>
      </c>
      <c r="I78">
        <v>1</v>
      </c>
      <c r="J78">
        <v>41310.333333333336</v>
      </c>
      <c r="K78">
        <v>41311.708333333336</v>
      </c>
      <c r="L78">
        <v>1</v>
      </c>
      <c r="M78">
        <v>41283.333333333336</v>
      </c>
      <c r="N78">
        <v>41283.333333333336</v>
      </c>
      <c r="O78">
        <v>0</v>
      </c>
    </row>
    <row r="79" spans="1:15" x14ac:dyDescent="0.25">
      <c r="A79">
        <v>41283.333333333336</v>
      </c>
      <c r="B79">
        <v>41311.708333333336</v>
      </c>
      <c r="C79">
        <v>-1</v>
      </c>
      <c r="D79">
        <v>41283.333333333336</v>
      </c>
      <c r="E79">
        <v>41288.708333333336</v>
      </c>
      <c r="F79">
        <v>1</v>
      </c>
      <c r="G79">
        <v>41289.333333333336</v>
      </c>
      <c r="H79">
        <v>41309.708333333336</v>
      </c>
      <c r="I79">
        <v>1</v>
      </c>
      <c r="J79">
        <v>41310.333333333336</v>
      </c>
      <c r="K79">
        <v>41311.708333333336</v>
      </c>
      <c r="L79">
        <v>1</v>
      </c>
      <c r="M79">
        <v>41283.333333333336</v>
      </c>
      <c r="N79">
        <v>41283.333333333336</v>
      </c>
      <c r="O79">
        <v>0</v>
      </c>
    </row>
    <row r="80" spans="1:15" x14ac:dyDescent="0.25">
      <c r="A80">
        <v>41283.333333333336</v>
      </c>
      <c r="B80">
        <v>41311.708333333336</v>
      </c>
      <c r="C80">
        <v>-1</v>
      </c>
      <c r="D80">
        <v>41283.333333333336</v>
      </c>
      <c r="E80">
        <v>41288.708333333336</v>
      </c>
      <c r="F80">
        <v>1</v>
      </c>
      <c r="G80">
        <v>41289.333333333336</v>
      </c>
      <c r="H80">
        <v>41309.708333333336</v>
      </c>
      <c r="I80">
        <v>1</v>
      </c>
      <c r="J80">
        <v>41310.333333333336</v>
      </c>
      <c r="K80">
        <v>41311.708333333336</v>
      </c>
      <c r="L80">
        <v>1</v>
      </c>
      <c r="M80">
        <v>41283.333333333336</v>
      </c>
      <c r="N80">
        <v>41283.333333333336</v>
      </c>
      <c r="O80">
        <v>0</v>
      </c>
    </row>
    <row r="81" spans="1:15" x14ac:dyDescent="0.25">
      <c r="A81">
        <v>41283.333333333336</v>
      </c>
      <c r="B81">
        <v>41311.708333333336</v>
      </c>
      <c r="C81">
        <v>-1</v>
      </c>
      <c r="D81">
        <v>41283.333333333336</v>
      </c>
      <c r="E81">
        <v>41288.708333333336</v>
      </c>
      <c r="F81">
        <v>1</v>
      </c>
      <c r="G81">
        <v>41289.333333333336</v>
      </c>
      <c r="H81">
        <v>41309.708333333336</v>
      </c>
      <c r="I81">
        <v>1</v>
      </c>
      <c r="J81">
        <v>41310.333333333336</v>
      </c>
      <c r="K81">
        <v>41311.708333333336</v>
      </c>
      <c r="L81">
        <v>1</v>
      </c>
      <c r="M81">
        <v>41283.333333333336</v>
      </c>
      <c r="N81">
        <v>41283.333333333336</v>
      </c>
      <c r="O81">
        <v>0</v>
      </c>
    </row>
    <row r="82" spans="1:15" x14ac:dyDescent="0.25">
      <c r="A82">
        <v>41283.333333333336</v>
      </c>
      <c r="B82">
        <v>41311.708333333336</v>
      </c>
      <c r="C82">
        <v>-1</v>
      </c>
      <c r="D82">
        <v>41283.333333333336</v>
      </c>
      <c r="E82">
        <v>41288.708333333336</v>
      </c>
      <c r="F82">
        <v>1</v>
      </c>
      <c r="G82">
        <v>41289.333333333336</v>
      </c>
      <c r="H82">
        <v>41309.708333333336</v>
      </c>
      <c r="I82">
        <v>1</v>
      </c>
      <c r="J82">
        <v>41310.333333333336</v>
      </c>
      <c r="K82">
        <v>41311.708333333336</v>
      </c>
      <c r="L82">
        <v>1</v>
      </c>
      <c r="M82">
        <v>41283.333333333336</v>
      </c>
      <c r="N82">
        <v>41283.333333333336</v>
      </c>
      <c r="O82">
        <v>0</v>
      </c>
    </row>
    <row r="83" spans="1:15" x14ac:dyDescent="0.25">
      <c r="A83">
        <v>41283.333333333336</v>
      </c>
      <c r="B83">
        <v>41311.708333333336</v>
      </c>
      <c r="C83">
        <v>-1</v>
      </c>
      <c r="D83">
        <v>41283.333333333336</v>
      </c>
      <c r="E83">
        <v>41288.708333333336</v>
      </c>
      <c r="F83">
        <v>1</v>
      </c>
      <c r="G83">
        <v>41289.333333333336</v>
      </c>
      <c r="H83">
        <v>41309.708333333336</v>
      </c>
      <c r="I83">
        <v>1</v>
      </c>
      <c r="J83">
        <v>41310.333333333336</v>
      </c>
      <c r="K83">
        <v>41311.708333333336</v>
      </c>
      <c r="L83">
        <v>1</v>
      </c>
      <c r="M83">
        <v>41283.333333333336</v>
      </c>
      <c r="N83">
        <v>41283.333333333336</v>
      </c>
      <c r="O83">
        <v>0</v>
      </c>
    </row>
    <row r="84" spans="1:15" x14ac:dyDescent="0.25">
      <c r="A84">
        <v>41283.333333333336</v>
      </c>
      <c r="B84">
        <v>41311.708333333336</v>
      </c>
      <c r="C84">
        <v>-1</v>
      </c>
      <c r="D84">
        <v>41283.333333333336</v>
      </c>
      <c r="E84">
        <v>41288.708333333336</v>
      </c>
      <c r="F84">
        <v>1</v>
      </c>
      <c r="G84">
        <v>41289.333333333336</v>
      </c>
      <c r="H84">
        <v>41309.708333333336</v>
      </c>
      <c r="I84">
        <v>1</v>
      </c>
      <c r="J84">
        <v>41310.333333333336</v>
      </c>
      <c r="K84">
        <v>41311.708333333336</v>
      </c>
      <c r="L84">
        <v>1</v>
      </c>
      <c r="M84">
        <v>41283.333333333336</v>
      </c>
      <c r="N84">
        <v>41283.333333333336</v>
      </c>
      <c r="O84">
        <v>0</v>
      </c>
    </row>
    <row r="85" spans="1:15" x14ac:dyDescent="0.25">
      <c r="A85">
        <v>41283.333333333336</v>
      </c>
      <c r="B85">
        <v>41311.708333333336</v>
      </c>
      <c r="C85">
        <v>-1</v>
      </c>
      <c r="D85">
        <v>41283.333333333336</v>
      </c>
      <c r="E85">
        <v>41288.708333333336</v>
      </c>
      <c r="F85">
        <v>1</v>
      </c>
      <c r="G85">
        <v>41289.333333333336</v>
      </c>
      <c r="H85">
        <v>41309.708333333336</v>
      </c>
      <c r="I85">
        <v>1</v>
      </c>
      <c r="J85">
        <v>41310.333333333336</v>
      </c>
      <c r="K85">
        <v>41311.708333333336</v>
      </c>
      <c r="L85">
        <v>1</v>
      </c>
      <c r="M85">
        <v>41283.333333333336</v>
      </c>
      <c r="N85">
        <v>41283.333333333336</v>
      </c>
      <c r="O85">
        <v>0</v>
      </c>
    </row>
    <row r="86" spans="1:15" x14ac:dyDescent="0.25">
      <c r="A86">
        <v>41283.333333333336</v>
      </c>
      <c r="B86">
        <v>41311.708333333336</v>
      </c>
      <c r="C86">
        <v>-1</v>
      </c>
      <c r="D86">
        <v>41283.333333333336</v>
      </c>
      <c r="E86">
        <v>41288.708333333336</v>
      </c>
      <c r="F86">
        <v>1</v>
      </c>
      <c r="G86">
        <v>41289.333333333336</v>
      </c>
      <c r="H86">
        <v>41309.708333333336</v>
      </c>
      <c r="I86">
        <v>1</v>
      </c>
      <c r="J86">
        <v>41310.333333333336</v>
      </c>
      <c r="K86">
        <v>41311.708333333336</v>
      </c>
      <c r="L86">
        <v>1</v>
      </c>
      <c r="M86">
        <v>41283.333333333336</v>
      </c>
      <c r="N86">
        <v>41283.333333333336</v>
      </c>
      <c r="O86">
        <v>0</v>
      </c>
    </row>
    <row r="87" spans="1:15" x14ac:dyDescent="0.25">
      <c r="A87">
        <v>41283.333333333336</v>
      </c>
      <c r="B87">
        <v>41311.708333333336</v>
      </c>
      <c r="C87">
        <v>-1</v>
      </c>
      <c r="D87">
        <v>41283.333333333336</v>
      </c>
      <c r="E87">
        <v>41288.708333333336</v>
      </c>
      <c r="F87">
        <v>1</v>
      </c>
      <c r="G87">
        <v>41289.333333333336</v>
      </c>
      <c r="H87">
        <v>41309.708333333336</v>
      </c>
      <c r="I87">
        <v>1</v>
      </c>
      <c r="J87">
        <v>41310.333333333336</v>
      </c>
      <c r="K87">
        <v>41311.708333333336</v>
      </c>
      <c r="L87">
        <v>1</v>
      </c>
      <c r="M87">
        <v>41283.333333333336</v>
      </c>
      <c r="N87">
        <v>41283.333333333336</v>
      </c>
      <c r="O87">
        <v>0</v>
      </c>
    </row>
    <row r="88" spans="1:15" x14ac:dyDescent="0.25">
      <c r="A88">
        <v>41283.333333333336</v>
      </c>
      <c r="B88">
        <v>41338.476666666669</v>
      </c>
      <c r="C88">
        <v>-1</v>
      </c>
      <c r="D88">
        <v>41283.333333333336</v>
      </c>
      <c r="E88">
        <v>41288.708333333336</v>
      </c>
      <c r="F88">
        <v>1</v>
      </c>
      <c r="G88">
        <v>41289.333333333336</v>
      </c>
      <c r="H88">
        <v>41309.708333333336</v>
      </c>
      <c r="I88">
        <v>1</v>
      </c>
      <c r="J88">
        <v>41334.476666666669</v>
      </c>
      <c r="K88">
        <v>41338.476666666669</v>
      </c>
      <c r="L88">
        <v>1</v>
      </c>
      <c r="M88">
        <v>41310.333333333336</v>
      </c>
      <c r="N88">
        <v>41334.476666666669</v>
      </c>
      <c r="O88">
        <v>1</v>
      </c>
    </row>
    <row r="89" spans="1:15" x14ac:dyDescent="0.25">
      <c r="A89">
        <v>41283.333333333336</v>
      </c>
      <c r="B89">
        <v>41311.708333333336</v>
      </c>
      <c r="C89">
        <v>-1</v>
      </c>
      <c r="D89">
        <v>41283.333333333336</v>
      </c>
      <c r="E89">
        <v>41288.708333333336</v>
      </c>
      <c r="F89">
        <v>1</v>
      </c>
      <c r="G89">
        <v>41289.333333333336</v>
      </c>
      <c r="H89">
        <v>41309.708333333336</v>
      </c>
      <c r="I89">
        <v>1</v>
      </c>
      <c r="J89">
        <v>41310.333333333336</v>
      </c>
      <c r="K89">
        <v>41311.708333333336</v>
      </c>
      <c r="L89">
        <v>1</v>
      </c>
      <c r="M89">
        <v>41283.333333333336</v>
      </c>
      <c r="N89">
        <v>41283.333333333336</v>
      </c>
      <c r="O89">
        <v>0</v>
      </c>
    </row>
    <row r="90" spans="1:15" x14ac:dyDescent="0.25">
      <c r="A90">
        <v>41283.333333333336</v>
      </c>
      <c r="B90">
        <v>41311.708333333336</v>
      </c>
      <c r="C90">
        <v>-1</v>
      </c>
      <c r="D90">
        <v>41283.333333333336</v>
      </c>
      <c r="E90">
        <v>41288.708333333336</v>
      </c>
      <c r="F90">
        <v>1</v>
      </c>
      <c r="G90">
        <v>41289.333333333336</v>
      </c>
      <c r="H90">
        <v>41309.708333333336</v>
      </c>
      <c r="I90">
        <v>1</v>
      </c>
      <c r="J90">
        <v>41310.333333333336</v>
      </c>
      <c r="K90">
        <v>41311.708333333336</v>
      </c>
      <c r="L90">
        <v>1</v>
      </c>
      <c r="M90">
        <v>41283.333333333336</v>
      </c>
      <c r="N90">
        <v>41283.333333333336</v>
      </c>
      <c r="O90">
        <v>0</v>
      </c>
    </row>
    <row r="91" spans="1:15" x14ac:dyDescent="0.25">
      <c r="A91">
        <v>41283.333333333336</v>
      </c>
      <c r="B91">
        <v>41340.356666666667</v>
      </c>
      <c r="C91">
        <v>-1</v>
      </c>
      <c r="D91">
        <v>41283.333333333336</v>
      </c>
      <c r="E91">
        <v>41288.708333333336</v>
      </c>
      <c r="F91">
        <v>1</v>
      </c>
      <c r="G91">
        <v>41289.333333333336</v>
      </c>
      <c r="H91">
        <v>41309.708333333336</v>
      </c>
      <c r="I91">
        <v>1</v>
      </c>
      <c r="J91">
        <v>41338.356666666667</v>
      </c>
      <c r="K91">
        <v>41340.356666666667</v>
      </c>
      <c r="L91">
        <v>1</v>
      </c>
      <c r="M91">
        <v>41310.333333333336</v>
      </c>
      <c r="N91">
        <v>41338.356666666667</v>
      </c>
      <c r="O91">
        <v>1</v>
      </c>
    </row>
    <row r="92" spans="1:15" x14ac:dyDescent="0.25">
      <c r="A92">
        <v>41283.333333333336</v>
      </c>
      <c r="B92">
        <v>41340.473333333335</v>
      </c>
      <c r="C92">
        <v>-1</v>
      </c>
      <c r="D92">
        <v>41283.333333333336</v>
      </c>
      <c r="E92">
        <v>41288.708333333336</v>
      </c>
      <c r="F92">
        <v>1</v>
      </c>
      <c r="G92">
        <v>41289.333333333336</v>
      </c>
      <c r="H92">
        <v>41309.708333333336</v>
      </c>
      <c r="I92">
        <v>1</v>
      </c>
      <c r="J92">
        <v>41338.473333333335</v>
      </c>
      <c r="K92">
        <v>41340.473333333335</v>
      </c>
      <c r="L92">
        <v>1</v>
      </c>
      <c r="M92">
        <v>41310.333333333336</v>
      </c>
      <c r="N92">
        <v>41338.473333333335</v>
      </c>
      <c r="O92">
        <v>1</v>
      </c>
    </row>
    <row r="93" spans="1:15" x14ac:dyDescent="0.25">
      <c r="A93">
        <v>41283.333333333336</v>
      </c>
      <c r="B93">
        <v>41311.708333333336</v>
      </c>
      <c r="C93">
        <v>-1</v>
      </c>
      <c r="D93">
        <v>41283.333333333336</v>
      </c>
      <c r="E93">
        <v>41288.708333333336</v>
      </c>
      <c r="F93">
        <v>1</v>
      </c>
      <c r="G93">
        <v>41289.333333333336</v>
      </c>
      <c r="H93">
        <v>41309.708333333336</v>
      </c>
      <c r="I93">
        <v>1</v>
      </c>
      <c r="J93">
        <v>41310.333333333336</v>
      </c>
      <c r="K93">
        <v>41311.708333333336</v>
      </c>
      <c r="L93">
        <v>1</v>
      </c>
      <c r="M93">
        <v>41283.333333333336</v>
      </c>
      <c r="N93">
        <v>41283.333333333336</v>
      </c>
      <c r="O93">
        <v>0</v>
      </c>
    </row>
    <row r="94" spans="1:15" x14ac:dyDescent="0.25">
      <c r="A94">
        <v>41283.333333333336</v>
      </c>
      <c r="B94">
        <v>41311.708333333336</v>
      </c>
      <c r="C94">
        <v>-1</v>
      </c>
      <c r="D94">
        <v>41283.333333333336</v>
      </c>
      <c r="E94">
        <v>41288.708333333336</v>
      </c>
      <c r="F94">
        <v>1</v>
      </c>
      <c r="G94">
        <v>41289.333333333336</v>
      </c>
      <c r="H94">
        <v>41309.708333333336</v>
      </c>
      <c r="I94">
        <v>1</v>
      </c>
      <c r="J94">
        <v>41310.333333333336</v>
      </c>
      <c r="K94">
        <v>41311.708333333336</v>
      </c>
      <c r="L94">
        <v>1</v>
      </c>
      <c r="M94">
        <v>41283.333333333336</v>
      </c>
      <c r="N94">
        <v>41283.333333333336</v>
      </c>
      <c r="O94">
        <v>0</v>
      </c>
    </row>
    <row r="95" spans="1:15" x14ac:dyDescent="0.25">
      <c r="A95">
        <v>41283.333333333336</v>
      </c>
      <c r="B95">
        <v>41311.708333333336</v>
      </c>
      <c r="C95">
        <v>-1</v>
      </c>
      <c r="D95">
        <v>41283.333333333336</v>
      </c>
      <c r="E95">
        <v>41288.708333333336</v>
      </c>
      <c r="F95">
        <v>1</v>
      </c>
      <c r="G95">
        <v>41289.333333333336</v>
      </c>
      <c r="H95">
        <v>41309.708333333336</v>
      </c>
      <c r="I95">
        <v>1</v>
      </c>
      <c r="J95">
        <v>41310.333333333336</v>
      </c>
      <c r="K95">
        <v>41311.708333333336</v>
      </c>
      <c r="L95">
        <v>1</v>
      </c>
      <c r="M95">
        <v>41283.333333333336</v>
      </c>
      <c r="N95">
        <v>41283.333333333336</v>
      </c>
      <c r="O95">
        <v>0</v>
      </c>
    </row>
    <row r="96" spans="1:15" x14ac:dyDescent="0.25">
      <c r="A96">
        <v>41283.333333333336</v>
      </c>
      <c r="B96">
        <v>41311.708333333336</v>
      </c>
      <c r="C96">
        <v>-1</v>
      </c>
      <c r="D96">
        <v>41283.333333333336</v>
      </c>
      <c r="E96">
        <v>41288.708333333336</v>
      </c>
      <c r="F96">
        <v>1</v>
      </c>
      <c r="G96">
        <v>41289.333333333336</v>
      </c>
      <c r="H96">
        <v>41309.708333333336</v>
      </c>
      <c r="I96">
        <v>1</v>
      </c>
      <c r="J96">
        <v>41310.333333333336</v>
      </c>
      <c r="K96">
        <v>41311.708333333336</v>
      </c>
      <c r="L96">
        <v>1</v>
      </c>
      <c r="M96">
        <v>41283.333333333336</v>
      </c>
      <c r="N96">
        <v>41283.333333333336</v>
      </c>
      <c r="O96">
        <v>0</v>
      </c>
    </row>
    <row r="97" spans="1:15" x14ac:dyDescent="0.25">
      <c r="A97">
        <v>41283.333333333336</v>
      </c>
      <c r="B97">
        <v>41311.708333333336</v>
      </c>
      <c r="C97">
        <v>-1</v>
      </c>
      <c r="D97">
        <v>41283.333333333336</v>
      </c>
      <c r="E97">
        <v>41288.708333333336</v>
      </c>
      <c r="F97">
        <v>1</v>
      </c>
      <c r="G97">
        <v>41289.333333333336</v>
      </c>
      <c r="H97">
        <v>41309.708333333336</v>
      </c>
      <c r="I97">
        <v>1</v>
      </c>
      <c r="J97">
        <v>41310.333333333336</v>
      </c>
      <c r="K97">
        <v>41311.708333333336</v>
      </c>
      <c r="L97">
        <v>1</v>
      </c>
      <c r="M97">
        <v>41283.333333333336</v>
      </c>
      <c r="N97">
        <v>41283.333333333336</v>
      </c>
      <c r="O97">
        <v>0</v>
      </c>
    </row>
    <row r="98" spans="1:15" x14ac:dyDescent="0.25">
      <c r="A98">
        <v>41283.333333333336</v>
      </c>
      <c r="B98">
        <v>41311.708333333336</v>
      </c>
      <c r="C98">
        <v>-1</v>
      </c>
      <c r="D98">
        <v>41283.333333333336</v>
      </c>
      <c r="E98">
        <v>41288.708333333336</v>
      </c>
      <c r="F98">
        <v>1</v>
      </c>
      <c r="G98">
        <v>41289.333333333336</v>
      </c>
      <c r="H98">
        <v>41309.708333333336</v>
      </c>
      <c r="I98">
        <v>1</v>
      </c>
      <c r="J98">
        <v>41310.333333333336</v>
      </c>
      <c r="K98">
        <v>41311.708333333336</v>
      </c>
      <c r="L98">
        <v>1</v>
      </c>
      <c r="M98">
        <v>41283.333333333336</v>
      </c>
      <c r="N98">
        <v>41283.333333333336</v>
      </c>
      <c r="O98">
        <v>0</v>
      </c>
    </row>
    <row r="99" spans="1:15" x14ac:dyDescent="0.25">
      <c r="A99">
        <v>41283.333333333336</v>
      </c>
      <c r="B99">
        <v>41311.708333333336</v>
      </c>
      <c r="C99">
        <v>-1</v>
      </c>
      <c r="D99">
        <v>41283.333333333336</v>
      </c>
      <c r="E99">
        <v>41288.708333333336</v>
      </c>
      <c r="F99">
        <v>1</v>
      </c>
      <c r="G99">
        <v>41289.333333333336</v>
      </c>
      <c r="H99">
        <v>41309.708333333336</v>
      </c>
      <c r="I99">
        <v>1</v>
      </c>
      <c r="J99">
        <v>41310.333333333336</v>
      </c>
      <c r="K99">
        <v>41311.708333333336</v>
      </c>
      <c r="L99">
        <v>1</v>
      </c>
      <c r="M99">
        <v>41283.333333333336</v>
      </c>
      <c r="N99">
        <v>41283.333333333336</v>
      </c>
      <c r="O99">
        <v>0</v>
      </c>
    </row>
    <row r="100" spans="1:15" x14ac:dyDescent="0.25">
      <c r="A100">
        <v>41283.333333333336</v>
      </c>
      <c r="B100">
        <v>41311.708333333336</v>
      </c>
      <c r="C100">
        <v>-1</v>
      </c>
      <c r="D100">
        <v>41283.333333333336</v>
      </c>
      <c r="E100">
        <v>41288.708333333336</v>
      </c>
      <c r="F100">
        <v>1</v>
      </c>
      <c r="G100">
        <v>41289.333333333336</v>
      </c>
      <c r="H100">
        <v>41309.708333333336</v>
      </c>
      <c r="I100">
        <v>1</v>
      </c>
      <c r="J100">
        <v>41310.333333333336</v>
      </c>
      <c r="K100">
        <v>41311.708333333336</v>
      </c>
      <c r="L100">
        <v>1</v>
      </c>
      <c r="M100">
        <v>41283.333333333336</v>
      </c>
      <c r="N100">
        <v>41283.333333333336</v>
      </c>
      <c r="O100">
        <v>0</v>
      </c>
    </row>
    <row r="101" spans="1:15" x14ac:dyDescent="0.25">
      <c r="A101">
        <v>41283.333333333336</v>
      </c>
      <c r="B101">
        <v>41311.708333333336</v>
      </c>
      <c r="C101">
        <v>-1</v>
      </c>
      <c r="D101">
        <v>41283.333333333336</v>
      </c>
      <c r="E101">
        <v>41288.708333333336</v>
      </c>
      <c r="F101">
        <v>1</v>
      </c>
      <c r="G101">
        <v>41289.333333333336</v>
      </c>
      <c r="H101">
        <v>41309.708333333336</v>
      </c>
      <c r="I101">
        <v>1</v>
      </c>
      <c r="J101">
        <v>41310.333333333336</v>
      </c>
      <c r="K101">
        <v>41311.708333333336</v>
      </c>
      <c r="L101">
        <v>1</v>
      </c>
      <c r="M101">
        <v>41283.333333333336</v>
      </c>
      <c r="N101">
        <v>41283.333333333336</v>
      </c>
      <c r="O101">
        <v>0</v>
      </c>
    </row>
    <row r="102" spans="1:15" x14ac:dyDescent="0.25">
      <c r="A102" t="s">
        <v>22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RiskSerializationData</vt:lpstr>
      <vt:lpstr>rsklibSimData</vt:lpstr>
      <vt:lpstr>Tasks</vt:lpstr>
      <vt:lpstr>RiskRegister</vt:lpstr>
      <vt:lpstr>Sheet1</vt:lpstr>
      <vt:lpstr>RiskCritStatData1</vt:lpstr>
      <vt:lpstr>RPJ3T_188743694_2</vt:lpstr>
      <vt:lpstr>RPJ3T_188743727_4</vt:lpstr>
      <vt:lpstr>RPJ3T_188743728_5</vt:lpstr>
      <vt:lpstr>RPJ3T_188743731_6</vt:lpstr>
      <vt:lpstr>RPJ3T_188743766_9</vt:lpstr>
      <vt:lpstr>RPJ3T_188743775_8</vt:lpstr>
      <vt:lpstr>RPJ3T_188743776_7</vt:lpstr>
      <vt:lpstr>RPJ3T_188744965_10</vt:lpstr>
      <vt:lpstr>RPJ3T_188744966_11</vt:lpstr>
      <vt:lpstr>RPJ3T_188744967_3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Stan Brown</cp:lastModifiedBy>
  <dcterms:created xsi:type="dcterms:W3CDTF">2013-02-21T22:37:46Z</dcterms:created>
  <dcterms:modified xsi:type="dcterms:W3CDTF">2014-12-17T20:39:41Z</dcterms:modified>
</cp:coreProperties>
</file>