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75" windowHeight="9780" activeTab="0"/>
  </bookViews>
  <sheets>
    <sheet name="TWO METHODS" sheetId="1" r:id="rId1"/>
    <sheet name="Method A Results" sheetId="2" r:id="rId2"/>
    <sheet name="Method B Results" sheetId="3" r:id="rId3"/>
    <sheet name="Method B Verify" sheetId="4" r:id="rId4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16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</definedName>
    <definedName name="ComboCount">'TWO METHODS'!$K$4</definedName>
    <definedName name="LoanCount">'TWO METHODS'!$K$3</definedName>
    <definedName name="Pal_Workbook_GUID" hidden="1">"JVETML3DY6JVA9DKG993VKZD"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localSheetId="1" hidden="1">TRUE</definedName>
    <definedName name="RiskMultipleCPUSupportEnabled" localSheetId="2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heLoans">'TWO METHODS'!$D$3:$D$102</definedName>
    <definedName name="verComboCount">'Method B Verify'!$F$4</definedName>
    <definedName name="verLoanCount">'Method B Verify'!$F$3</definedName>
  </definedNames>
  <calcPr fullCalcOnLoad="1"/>
</workbook>
</file>

<file path=xl/sharedStrings.xml><?xml version="1.0" encoding="utf-8"?>
<sst xmlns="http://schemas.openxmlformats.org/spreadsheetml/2006/main" count="54" uniqueCount="41">
  <si>
    <t>Min</t>
  </si>
  <si>
    <t>M.Likely</t>
  </si>
  <si>
    <t>Max</t>
  </si>
  <si>
    <t>Prob.Dist.</t>
  </si>
  <si>
    <t>Loan total:</t>
  </si>
  <si>
    <t>Method A</t>
  </si>
  <si>
    <t>Method B</t>
  </si>
  <si>
    <t>Results</t>
  </si>
  <si>
    <t>&lt;--------</t>
  </si>
  <si>
    <t>and run a simulation.</t>
  </si>
  <si>
    <t>0 (OK) if 1st and 2nd different, 1 (bad) if same</t>
  </si>
  <si>
    <t>Any "same" in the whole simulation?</t>
  </si>
  <si>
    <t>Select 2 loans out of how many?</t>
  </si>
  <si>
    <t>@RISK
Helper Cell
Value</t>
  </si>
  <si>
    <t xml:space="preserve">This sheet verifies that the complicated formulas for Method B on the TWO METHODS sheet are correct. </t>
  </si>
  <si>
    <t>First selection</t>
  </si>
  <si>
    <t>Second selection</t>
  </si>
  <si>
    <t>Helper cell (see text)</t>
  </si>
  <si>
    <t>Loan number</t>
  </si>
  <si>
    <t>Loan value</t>
  </si>
  <si>
    <t>Number of ways to choose 2 loans</t>
  </si>
  <si>
    <t>Number of items</t>
  </si>
  <si>
    <t>Number of ways to choose two</t>
  </si>
  <si>
    <t>First Choice</t>
  </si>
  <si>
    <t>Second Choice</t>
  </si>
  <si>
    <t>You can see at left that every possible combination of two items occurs exactly once, and since the undrlying distribution is a RiskIntUniform, you know that every combination is equally likely to occur in a simulation, within normal statistical variability.</t>
  </si>
  <si>
    <t>Method A first selects the first loan number from 1 to 25.  The second loan number is found by adding a number 1 to 24 to the first loan number, then if necessary subtracting 25 from the total to bring the second loan number back within the range of 1 to 25, while still guaranteeing it is never the same as the first number.</t>
  </si>
  <si>
    <t>Here the histogram (blue) shows good agreement with the uniform distribution 1 to 25 (red), showing that the 25 loans are nearly likely to be chosen in any given iteration, but some are one or two percentage points more likely than others.  The simulation is a little bumpy because merging two independent random distributions fights against the Latin Hypercube random sampling method.  Method B (next sheet) overcomes this problem by using only one distribution.</t>
  </si>
  <si>
    <t>Del X</t>
  </si>
  <si>
    <t>Del Y</t>
  </si>
  <si>
    <t>X1</t>
  </si>
  <si>
    <t>Y1</t>
  </si>
  <si>
    <t>X2</t>
  </si>
  <si>
    <t>Y2</t>
  </si>
  <si>
    <t>XLine1</t>
  </si>
  <si>
    <t>XFill2</t>
  </si>
  <si>
    <t>XLine2</t>
  </si>
  <si>
    <t xml:space="preserve">Method B starts with the number of ways to select 2 loans out of 25: that number is 300.  Method B takes random numbers 1 to 300 and transforms those numbers to get two unique loan numbers 1 to 25.
</t>
  </si>
  <si>
    <t xml:space="preserve">Here the histogram (blue) shows almost perfect agreement with the theoretical uniform distribution 1 to 25 (red), showing that the 25 loans are almost exactly equally likely to be chosen in any given iteration.
</t>
  </si>
  <si>
    <t>These are sample results from one simulation.</t>
  </si>
  <si>
    <t>They do not update when you run a new simulation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</si>
</sst>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4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0"/>
      <name val="Arial"/>
      <family val="0"/>
    </font>
    <font>
      <sz val="12"/>
      <color indexed="8"/>
      <name val="Tahoma"/>
      <family val="2"/>
    </font>
    <font>
      <sz val="8.75"/>
      <name val="Arial"/>
      <family val="0"/>
    </font>
    <font>
      <sz val="8.25"/>
      <color indexed="8"/>
      <name val="Tahoma"/>
      <family val="2"/>
    </font>
    <font>
      <sz val="8.25"/>
      <color indexed="12"/>
      <name val="Tahoma"/>
      <family val="2"/>
    </font>
    <font>
      <sz val="8.25"/>
      <color indexed="10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10" xfId="0" applyBorder="1" applyAlignment="1" quotePrefix="1">
      <alignment/>
    </xf>
    <xf numFmtId="0" fontId="0" fillId="0" borderId="14" xfId="0" applyNumberForma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1" fillId="0" borderId="0" xfId="55" applyNumberFormat="1" applyAlignment="1">
      <alignment horizontal="left" vertical="top" wrapText="1"/>
      <protection/>
    </xf>
    <xf numFmtId="0" fontId="21" fillId="0" borderId="0" xfId="55" applyAlignment="1">
      <alignment horizontal="left" vertical="top" wrapText="1"/>
      <protection/>
    </xf>
    <xf numFmtId="0" fontId="21" fillId="0" borderId="0" xfId="55">
      <alignment/>
      <protection/>
    </xf>
    <xf numFmtId="0" fontId="21" fillId="0" borderId="18" xfId="55" applyBorder="1">
      <alignment/>
      <protection/>
    </xf>
    <xf numFmtId="0" fontId="21" fillId="0" borderId="19" xfId="55" applyBorder="1">
      <alignment/>
      <protection/>
    </xf>
    <xf numFmtId="0" fontId="21" fillId="0" borderId="20" xfId="55" applyBorder="1">
      <alignment/>
      <protection/>
    </xf>
    <xf numFmtId="0" fontId="21" fillId="0" borderId="21" xfId="55" applyBorder="1">
      <alignment/>
      <protection/>
    </xf>
    <xf numFmtId="0" fontId="21" fillId="0" borderId="22" xfId="55" applyBorder="1">
      <alignment/>
      <protection/>
    </xf>
    <xf numFmtId="0" fontId="21" fillId="0" borderId="23" xfId="55" applyBorder="1">
      <alignment/>
      <protection/>
    </xf>
    <xf numFmtId="0" fontId="21" fillId="0" borderId="0" xfId="55" applyAlignment="1">
      <alignment horizontal="left" vertical="top"/>
      <protection/>
    </xf>
    <xf numFmtId="0" fontId="21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electExactlyTwo_Resul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Fit Comparison for Method A
RiskIntUniform(1,25)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1025"/>
          <c:w val="0.82675"/>
          <c:h val="0.718"/>
        </c:manualLayout>
      </c:layout>
      <c:scatterChart>
        <c:scatterStyle val="lineMarker"/>
        <c:varyColors val="0"/>
        <c:ser>
          <c:idx val="0"/>
          <c:order val="0"/>
          <c:tx>
            <c:v>Input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A Results'!$D$2502:$D$2578</c:f>
              <c:numCache/>
            </c:numRef>
          </c:xVal>
          <c:yVal>
            <c:numRef>
              <c:f>'Method A Results'!$E$2502:$E$2578</c:f>
              <c:numCache/>
            </c:numRef>
          </c:yVal>
          <c:smooth val="0"/>
        </c:ser>
        <c:ser>
          <c:idx val="1"/>
          <c:order val="1"/>
          <c:tx>
            <c:v>IntUniform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'Method A Results'!$F$2502:$F$2675</c:f>
              <c:numCache/>
            </c:numRef>
          </c:xVal>
          <c:yVal>
            <c:numRef>
              <c:f>'Method A Results'!$G$2502:$G$2675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A Results'!$H$2502:$H$2603</c:f>
              <c:numCache/>
            </c:numRef>
          </c:xVal>
          <c:yVal>
            <c:numRef>
              <c:f>'Method A Results'!$I$2502:$I$2603</c:f>
              <c:numCache/>
            </c:numRef>
          </c:yVal>
          <c:smooth val="0"/>
        </c:ser>
        <c:ser>
          <c:idx val="3"/>
          <c:order val="3"/>
          <c:tx>
            <c:v>xDelimiter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24.00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errBars>
            <c:errDir val="y"/>
            <c:errBarType val="minus"/>
            <c:errValType val="fixedVal"/>
            <c:val val="0.04500000178813934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'Method A Results'!$A$34:$A$35</c:f>
              <c:numCache/>
            </c:numRef>
          </c:xVal>
          <c:yVal>
            <c:numRef>
              <c:f>'Method A Results'!$B$34:$B$35</c:f>
              <c:numCache/>
            </c:numRef>
          </c:yVal>
          <c:smooth val="0"/>
        </c:ser>
        <c:ser>
          <c:idx val="4"/>
          <c:order val="4"/>
          <c:tx>
            <c:v>xPDelimiter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FF"/>
                        </a:solidFill>
                      </a:rPr>
                      <a:t>90.0%
</a:t>
                    </a:r>
                    <a:r>
                      <a:rPr lang="en-US" cap="none" sz="825" b="0" i="0" u="none" baseline="0">
                        <a:solidFill>
                          <a:srgbClr val="FF0000"/>
                        </a:solidFill>
                      </a:rPr>
                      <a:t>88.0%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4.0%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'Method A Results'!$A$36:$A$38</c:f>
              <c:numCache/>
            </c:numRef>
          </c:xVal>
          <c:yVal>
            <c:numRef>
              <c:f>'Method A Results'!$B$36:$B$38</c:f>
              <c:numCache/>
            </c:numRef>
          </c:yVal>
          <c:smooth val="0"/>
        </c:ser>
        <c:axId val="2862920"/>
        <c:axId val="25766281"/>
      </c:scatterChart>
      <c:valAx>
        <c:axId val="2862920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6281"/>
        <c:crossesAt val="0"/>
        <c:crossBetween val="midCat"/>
        <c:dispUnits/>
        <c:majorUnit val="5"/>
      </c:valAx>
      <c:valAx>
        <c:axId val="25766281"/>
        <c:scaling>
          <c:orientation val="minMax"/>
          <c:max val="0.0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920"/>
        <c:crossesAt val="0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Fit Comparison for Method B
RiskIntUniform(1,25)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1025"/>
          <c:w val="0.82675"/>
          <c:h val="0.718"/>
        </c:manualLayout>
      </c:layout>
      <c:scatterChart>
        <c:scatterStyle val="lineMarker"/>
        <c:varyColors val="0"/>
        <c:ser>
          <c:idx val="0"/>
          <c:order val="0"/>
          <c:tx>
            <c:v>Input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B Results'!$D$2502:$D$2578</c:f>
              <c:numCache/>
            </c:numRef>
          </c:xVal>
          <c:yVal>
            <c:numRef>
              <c:f>'Method B Results'!$E$2502:$E$2578</c:f>
              <c:numCache/>
            </c:numRef>
          </c:yVal>
          <c:smooth val="0"/>
        </c:ser>
        <c:ser>
          <c:idx val="1"/>
          <c:order val="1"/>
          <c:tx>
            <c:v>IntUniform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'Method B Results'!$F$2502:$F$2675</c:f>
              <c:numCache/>
            </c:numRef>
          </c:xVal>
          <c:yVal>
            <c:numRef>
              <c:f>'Method B Results'!$G$2502:$G$2675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'Method B Results'!$H$2502:$H$2603</c:f>
              <c:numCache/>
            </c:numRef>
          </c:xVal>
          <c:yVal>
            <c:numRef>
              <c:f>'Method B Results'!$I$2502:$I$2603</c:f>
              <c:numCache/>
            </c:numRef>
          </c:yVal>
          <c:smooth val="0"/>
        </c:ser>
        <c:ser>
          <c:idx val="3"/>
          <c:order val="3"/>
          <c:tx>
            <c:v>xDelimiter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24.00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errBars>
            <c:errDir val="y"/>
            <c:errBarType val="minus"/>
            <c:errValType val="fixedVal"/>
            <c:val val="0.04500000178813934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xVal>
            <c:numRef>
              <c:f>'Method B Results'!$A$34:$A$35</c:f>
              <c:numCache/>
            </c:numRef>
          </c:xVal>
          <c:yVal>
            <c:numRef>
              <c:f>'Method B Results'!$B$34:$B$35</c:f>
              <c:numCache/>
            </c:numRef>
          </c:yVal>
          <c:smooth val="0"/>
        </c:ser>
        <c:ser>
          <c:idx val="4"/>
          <c:order val="4"/>
          <c:tx>
            <c:v>xPDelimiter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FF"/>
                        </a:solidFill>
                      </a:rPr>
                      <a:t>90.0%
</a:t>
                    </a:r>
                    <a:r>
                      <a:rPr lang="en-US" cap="none" sz="825" b="0" i="0" u="none" baseline="0">
                        <a:solidFill>
                          <a:srgbClr val="FF0000"/>
                        </a:solidFill>
                      </a:rPr>
                      <a:t>88.0%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5.0%
4.0%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'Method B Results'!$A$36:$A$38</c:f>
              <c:numCache/>
            </c:numRef>
          </c:xVal>
          <c:yVal>
            <c:numRef>
              <c:f>'Method B Results'!$B$36:$B$38</c:f>
              <c:numCache/>
            </c:numRef>
          </c:yVal>
          <c:smooth val="0"/>
        </c:ser>
        <c:axId val="30569938"/>
        <c:axId val="6693987"/>
      </c:scatterChart>
      <c:valAx>
        <c:axId val="30569938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987"/>
        <c:crossesAt val="0"/>
        <c:crossBetween val="midCat"/>
        <c:dispUnits/>
        <c:majorUnit val="5"/>
      </c:valAx>
      <c:valAx>
        <c:axId val="6693987"/>
        <c:scaling>
          <c:orientation val="minMax"/>
          <c:max val="0.0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69938"/>
        <c:crossesAt val="0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12" width="10.00390625" style="0" customWidth="1"/>
  </cols>
  <sheetData>
    <row r="2" spans="1:4" ht="22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14" ht="15">
      <c r="A3">
        <v>308</v>
      </c>
      <c r="B3">
        <v>1268</v>
      </c>
      <c r="C3">
        <v>1609</v>
      </c>
      <c r="D3" s="3">
        <f>_XLL.RISKTRIANG(A3,B3,C3)</f>
        <v>1169.4801742095951</v>
      </c>
      <c r="G3" t="s">
        <v>12</v>
      </c>
      <c r="K3" s="14">
        <v>25</v>
      </c>
      <c r="L3">
        <f>IF((LoanCount&lt;2)+(LoanCount&gt;ROWS(TheLoans))," OOPS! There aren't that many loans.","")</f>
      </c>
      <c r="M3" s="1" t="s">
        <v>8</v>
      </c>
      <c r="N3" t="str">
        <f>"Change this number, if you wish (3 to "&amp;COUNT(A:A)&amp;")"</f>
        <v>Change this number, if you wish (3 to 100)</v>
      </c>
    </row>
    <row r="4" spans="1:14" ht="15">
      <c r="A4">
        <v>292</v>
      </c>
      <c r="B4">
        <v>721</v>
      </c>
      <c r="C4">
        <v>823</v>
      </c>
      <c r="D4" s="3">
        <f>_XLL.RISKTRIANG(A4,B4,C4)</f>
        <v>469.50561249723046</v>
      </c>
      <c r="G4" t="s">
        <v>20</v>
      </c>
      <c r="K4">
        <f>LoanCount*(LoanCount-1)/2</f>
        <v>300</v>
      </c>
      <c r="N4" t="s">
        <v>9</v>
      </c>
    </row>
    <row r="5" spans="1:4" ht="15.75" thickBot="1">
      <c r="A5">
        <v>975</v>
      </c>
      <c r="B5">
        <v>1049</v>
      </c>
      <c r="C5">
        <v>1746</v>
      </c>
      <c r="D5" s="3">
        <f>_XLL.RISKTRIANG(A5,B5,C5)</f>
        <v>1213.184606638631</v>
      </c>
    </row>
    <row r="6" spans="1:12" ht="15.75" thickTop="1">
      <c r="A6">
        <v>637</v>
      </c>
      <c r="B6">
        <v>910</v>
      </c>
      <c r="C6">
        <v>1420</v>
      </c>
      <c r="D6" s="3">
        <f>_XLL.RISKTRIANG(A6,B6,C6)</f>
        <v>755.3113853708744</v>
      </c>
      <c r="G6" s="32" t="s">
        <v>7</v>
      </c>
      <c r="H6" s="33"/>
      <c r="I6" s="33"/>
      <c r="J6" s="33"/>
      <c r="K6" s="33"/>
      <c r="L6" s="34"/>
    </row>
    <row r="7" spans="1:12" ht="15">
      <c r="A7">
        <v>500</v>
      </c>
      <c r="B7">
        <v>801</v>
      </c>
      <c r="C7">
        <v>1458</v>
      </c>
      <c r="D7" s="3">
        <f>_XLL.RISKTRIANG(A7,B7,C7)</f>
        <v>836.734408477789</v>
      </c>
      <c r="G7" s="4"/>
      <c r="H7" s="5"/>
      <c r="I7" s="5"/>
      <c r="J7" s="5"/>
      <c r="K7" s="19" t="s">
        <v>5</v>
      </c>
      <c r="L7" s="20" t="s">
        <v>6</v>
      </c>
    </row>
    <row r="8" spans="1:12" ht="15">
      <c r="A8">
        <v>813</v>
      </c>
      <c r="B8">
        <v>1481</v>
      </c>
      <c r="C8">
        <v>1764</v>
      </c>
      <c r="D8" s="3">
        <f>_XLL.RISKTRIANG(A8,B8,C8)</f>
        <v>1303.491665498943</v>
      </c>
      <c r="G8" s="4"/>
      <c r="H8" s="5"/>
      <c r="I8" s="5"/>
      <c r="J8" s="5"/>
      <c r="K8" s="5"/>
      <c r="L8" s="6"/>
    </row>
    <row r="9" spans="1:12" ht="15">
      <c r="A9">
        <v>77</v>
      </c>
      <c r="B9">
        <v>1042</v>
      </c>
      <c r="C9">
        <v>1672</v>
      </c>
      <c r="D9" s="3">
        <f>_XLL.RISKTRIANG(A9,B9,C9)</f>
        <v>1320.0508888987515</v>
      </c>
      <c r="G9" s="4"/>
      <c r="H9" s="5"/>
      <c r="I9" s="5" t="s">
        <v>17</v>
      </c>
      <c r="J9" s="5"/>
      <c r="K9" s="5"/>
      <c r="L9" s="6">
        <f>_XLL.RISKINTUNIFORM(1,ComboCount)</f>
        <v>56</v>
      </c>
    </row>
    <row r="10" spans="1:12" ht="15">
      <c r="A10">
        <v>507</v>
      </c>
      <c r="B10">
        <v>695</v>
      </c>
      <c r="C10">
        <v>1890</v>
      </c>
      <c r="D10" s="3">
        <f>_XLL.RISKTRIANG(A10,B10,C10)</f>
        <v>1130.9666707487665</v>
      </c>
      <c r="G10" s="4"/>
      <c r="H10" s="5"/>
      <c r="I10" s="5"/>
      <c r="J10" s="5"/>
      <c r="K10" s="5"/>
      <c r="L10" s="6"/>
    </row>
    <row r="11" spans="1:12" ht="15">
      <c r="A11">
        <v>773</v>
      </c>
      <c r="B11">
        <v>1082</v>
      </c>
      <c r="C11">
        <v>1576</v>
      </c>
      <c r="D11" s="3">
        <f>_XLL.RISKTRIANG(A11,B11,C11)</f>
        <v>1426.8662349649355</v>
      </c>
      <c r="G11" s="31" t="s">
        <v>15</v>
      </c>
      <c r="H11" s="5"/>
      <c r="I11" s="5" t="s">
        <v>18</v>
      </c>
      <c r="J11" s="5"/>
      <c r="K11" s="12">
        <f>_XLL.RISKINTUNIFORM(1,LoanCount,_XLL.RISKNAME("Method A First loan ID"),_XLL.RISKCOLLECT())</f>
        <v>19</v>
      </c>
      <c r="L11" s="13">
        <f>_XLL.RISKMAKEINPUT(LoanCount-ROUNDUP((SQRT(1+8*(ComboCount+1-L9))-1)/2,0),_XLL.RISKNAME("Method B First loan ID"),_XLL.RISKCOLLECT())</f>
        <v>3</v>
      </c>
    </row>
    <row r="12" spans="1:12" ht="15">
      <c r="A12">
        <v>562</v>
      </c>
      <c r="B12">
        <v>1290</v>
      </c>
      <c r="C12">
        <v>1502</v>
      </c>
      <c r="D12" s="3">
        <f>_XLL.RISKTRIANG(A12,B12,C12)</f>
        <v>876.7092024078514</v>
      </c>
      <c r="G12" s="4"/>
      <c r="H12" s="5"/>
      <c r="I12" s="5" t="s">
        <v>19</v>
      </c>
      <c r="J12" s="5"/>
      <c r="K12" s="7">
        <f>_XLL.RISKMAKEINPUT(INDEX(TheLoans,K11),_XLL.RISKNAME("Method A First Loan Amount"),_XLL.RISKCOLLECT())</f>
        <v>467.8498203865825</v>
      </c>
      <c r="L12" s="8">
        <f>_XLL.RISKMAKEINPUT(INDEX(TheLoans,L11),_XLL.RISKNAME("Method B First Loan Amount"),_XLL.RISKCOLLECT())</f>
        <v>1213.184606638631</v>
      </c>
    </row>
    <row r="13" spans="1:12" ht="15">
      <c r="A13">
        <v>552</v>
      </c>
      <c r="B13">
        <v>630</v>
      </c>
      <c r="C13">
        <v>1354</v>
      </c>
      <c r="D13" s="3">
        <f>_XLL.RISKTRIANG(A13,B13,C13)</f>
        <v>780.3508253583504</v>
      </c>
      <c r="G13" s="4"/>
      <c r="H13" s="5"/>
      <c r="I13" s="5"/>
      <c r="J13" s="5"/>
      <c r="K13" s="5"/>
      <c r="L13" s="6"/>
    </row>
    <row r="14" spans="1:12" ht="15">
      <c r="A14">
        <v>54</v>
      </c>
      <c r="B14">
        <v>800</v>
      </c>
      <c r="C14">
        <v>1867</v>
      </c>
      <c r="D14" s="3">
        <f>_XLL.RISKTRIANG(A14,B14,C14)</f>
        <v>739.1017146521833</v>
      </c>
      <c r="G14" s="31" t="s">
        <v>16</v>
      </c>
      <c r="H14" s="5"/>
      <c r="I14" s="5" t="s">
        <v>18</v>
      </c>
      <c r="J14" s="5"/>
      <c r="K14" s="12">
        <f>_XLL.RISKMAKEINPUT(MOD(K11+_XLL.RISKINTUNIFORM(1,LoanCount-1)-1,LoanCount)+1,_XLL.RISKNAME("Method A Second Loan ID"),_XLL.RISKCOLLECT())</f>
        <v>1</v>
      </c>
      <c r="L14" s="13">
        <f>_XLL.RISKMAKEINPUT(L9-ComboCount+L11+(LoanCount-L11)*(LoanCount-L11+1)/2,_XLL.RISKNAME("Method B Second Loan ID"),_XLL.RISKCOLLECT())</f>
        <v>12</v>
      </c>
    </row>
    <row r="15" spans="1:12" ht="15">
      <c r="A15">
        <v>459</v>
      </c>
      <c r="B15">
        <v>1324</v>
      </c>
      <c r="C15">
        <v>1364</v>
      </c>
      <c r="D15" s="3">
        <f>_XLL.RISKTRIANG(A15,B15,C15)</f>
        <v>631.4216035611023</v>
      </c>
      <c r="G15" s="4"/>
      <c r="H15" s="5"/>
      <c r="I15" s="5" t="s">
        <v>19</v>
      </c>
      <c r="J15" s="5"/>
      <c r="K15" s="7">
        <f>_XLL.RISKMAKEINPUT(INDEX(TheLoans,K14),_XLL.RISKNAME("Method A Second Loan Amount"),_XLL.RISKCOLLECT())</f>
        <v>1169.4801742095951</v>
      </c>
      <c r="L15" s="8">
        <f>_XLL.RISKMAKEINPUT(INDEX(TheLoans,L14),_XLL.RISKNAME("Method B Second Loan Amount"),_XLL.RISKCOLLECT())</f>
        <v>739.1017146521833</v>
      </c>
    </row>
    <row r="16" spans="1:12" ht="15">
      <c r="A16">
        <v>29</v>
      </c>
      <c r="B16">
        <v>1196</v>
      </c>
      <c r="C16">
        <v>1430</v>
      </c>
      <c r="D16" s="3">
        <f>_XLL.RISKTRIANG(A16,B16,C16)</f>
        <v>1106.3464728964498</v>
      </c>
      <c r="G16" s="4"/>
      <c r="H16" s="5"/>
      <c r="I16" s="5"/>
      <c r="J16" s="5"/>
      <c r="K16" s="5"/>
      <c r="L16" s="6"/>
    </row>
    <row r="17" spans="1:12" ht="15">
      <c r="A17">
        <v>385</v>
      </c>
      <c r="B17">
        <v>566</v>
      </c>
      <c r="C17">
        <v>1042</v>
      </c>
      <c r="D17" s="3">
        <f>_XLL.RISKTRIANG(A17,B17,C17)</f>
        <v>810.3409623116054</v>
      </c>
      <c r="G17" s="16" t="s">
        <v>10</v>
      </c>
      <c r="H17" s="5"/>
      <c r="I17" s="5"/>
      <c r="J17" s="5"/>
      <c r="K17" s="12">
        <f>_XLL.RISKOUTPUT("Method A Duplicate?")+1*(K11=K14)</f>
        <v>0</v>
      </c>
      <c r="L17" s="13">
        <f>_XLL.RISKOUTPUT("Method B Duplicate?")+1*(L11=L14)</f>
        <v>0</v>
      </c>
    </row>
    <row r="18" spans="1:12" ht="15">
      <c r="A18">
        <v>394</v>
      </c>
      <c r="B18">
        <v>1324</v>
      </c>
      <c r="C18">
        <v>1337</v>
      </c>
      <c r="D18" s="3">
        <f>_XLL.RISKTRIANG(A18,B18,C18)</f>
        <v>1024.55898633161</v>
      </c>
      <c r="G18" s="4" t="s">
        <v>11</v>
      </c>
      <c r="H18" s="5"/>
      <c r="I18" s="5"/>
      <c r="J18" s="5"/>
      <c r="K18" s="21" t="str">
        <f>IF(_XLL.RISKMAX(K17)=0,"NO (OK)","YES")</f>
        <v>NO (OK)</v>
      </c>
      <c r="L18" s="22" t="str">
        <f>IF(_XLL.RISKMAX(L17)=0,"NO (OK)","YES")</f>
        <v>NO (OK)</v>
      </c>
    </row>
    <row r="19" spans="1:12" ht="15">
      <c r="A19">
        <v>11</v>
      </c>
      <c r="B19">
        <v>675</v>
      </c>
      <c r="C19">
        <v>1504</v>
      </c>
      <c r="D19" s="3">
        <f>_XLL.RISKTRIANG(A19,B19,C19)</f>
        <v>383.8273866461759</v>
      </c>
      <c r="F19" s="1"/>
      <c r="G19" s="4"/>
      <c r="H19" s="5"/>
      <c r="I19" s="5"/>
      <c r="J19" s="5"/>
      <c r="K19" s="5"/>
      <c r="L19" s="6"/>
    </row>
    <row r="20" spans="1:12" ht="15.75" thickBot="1">
      <c r="A20">
        <v>994</v>
      </c>
      <c r="B20">
        <v>1330</v>
      </c>
      <c r="C20">
        <v>1498</v>
      </c>
      <c r="D20" s="3">
        <f>_XLL.RISKTRIANG(A20,B20,C20)</f>
        <v>1365.2258228877363</v>
      </c>
      <c r="G20" s="17"/>
      <c r="H20" s="18"/>
      <c r="I20" s="9" t="s">
        <v>4</v>
      </c>
      <c r="J20" s="9"/>
      <c r="K20" s="10">
        <f>_XLL.RISKOUTPUT("Method A Loan Total")+K12+K15</f>
        <v>1637.3299945961776</v>
      </c>
      <c r="L20" s="11">
        <f>_XLL.RISKOUTPUT("Method B Loan Total")+L12+L15</f>
        <v>1952.2863212908144</v>
      </c>
    </row>
    <row r="21" spans="1:12" ht="15.75" thickTop="1">
      <c r="A21">
        <v>195</v>
      </c>
      <c r="B21">
        <v>521</v>
      </c>
      <c r="C21">
        <v>1669</v>
      </c>
      <c r="D21" s="3">
        <f>_XLL.RISKTRIANG(A21,B21,C21)</f>
        <v>467.8498203865825</v>
      </c>
      <c r="G21" s="15"/>
      <c r="H21" s="15"/>
      <c r="I21" s="15"/>
      <c r="J21" s="15"/>
      <c r="K21" s="15"/>
      <c r="L21" s="15"/>
    </row>
    <row r="22" spans="1:12" ht="15">
      <c r="A22">
        <v>301</v>
      </c>
      <c r="B22">
        <v>1250</v>
      </c>
      <c r="C22">
        <v>1400</v>
      </c>
      <c r="D22" s="3">
        <f>_XLL.RISKTRIANG(A22,B22,C22)</f>
        <v>1202.5632788860348</v>
      </c>
      <c r="G22" s="15"/>
      <c r="H22" s="15"/>
      <c r="I22" s="15"/>
      <c r="J22" s="15"/>
      <c r="K22" s="15"/>
      <c r="L22" s="15"/>
    </row>
    <row r="23" spans="1:12" ht="15">
      <c r="A23">
        <v>74</v>
      </c>
      <c r="B23">
        <v>1402</v>
      </c>
      <c r="C23">
        <v>1989</v>
      </c>
      <c r="D23" s="3">
        <f>_XLL.RISKTRIANG(A23,B23,C23)</f>
        <v>1172.0630940854396</v>
      </c>
      <c r="G23" s="15"/>
      <c r="H23" s="15"/>
      <c r="I23" s="15"/>
      <c r="J23" s="15"/>
      <c r="K23" s="15"/>
      <c r="L23" s="15"/>
    </row>
    <row r="24" spans="1:12" ht="15">
      <c r="A24">
        <v>829</v>
      </c>
      <c r="B24">
        <v>1015</v>
      </c>
      <c r="C24">
        <v>1563</v>
      </c>
      <c r="D24" s="3">
        <f>_XLL.RISKTRIANG(A24,B24,C24)</f>
        <v>1196.4395570387076</v>
      </c>
      <c r="G24" s="15"/>
      <c r="H24" s="15"/>
      <c r="I24" s="15"/>
      <c r="J24" s="15"/>
      <c r="K24" s="15"/>
      <c r="L24" s="15"/>
    </row>
    <row r="25" spans="1:4" ht="15">
      <c r="A25">
        <v>1216</v>
      </c>
      <c r="B25">
        <v>1334</v>
      </c>
      <c r="C25">
        <v>1706</v>
      </c>
      <c r="D25" s="3">
        <f>_XLL.RISKTRIANG(A25,B25,C25)</f>
        <v>1562.1486667516192</v>
      </c>
    </row>
    <row r="26" spans="1:12" ht="15" customHeight="1">
      <c r="A26">
        <v>625</v>
      </c>
      <c r="B26">
        <v>1206</v>
      </c>
      <c r="C26">
        <v>1247</v>
      </c>
      <c r="D26" s="3">
        <f>_XLL.RISKTRIANG(A26,B26,C26)</f>
        <v>1077.6888773143355</v>
      </c>
      <c r="G26" s="35" t="str">
        <f>"Method A first selects the first loan number from 1 to "&amp;LoanCount&amp;".  The second loan number is found by adding a number 1 to "&amp;LoanCount-1&amp;" to the first loan number, then if necessary subtracting "&amp;LoanCount&amp;" from the total to bring the second loan number back within the range of 1 to "&amp;LoanCount&amp;", while still guaranteeing it is never the same as the first number."</f>
        <v>Method A first selects the first loan number from 1 to 25.  The second loan number is found by adding a number 1 to 24 to the first loan number, then if necessary subtracting 25 from the total to bring the second loan number back within the range of 1 to 25, while still guaranteeing it is never the same as the first number.</v>
      </c>
      <c r="H26" s="36"/>
      <c r="I26" s="36"/>
      <c r="J26" s="36"/>
      <c r="K26" s="36"/>
      <c r="L26" s="36"/>
    </row>
    <row r="27" spans="1:12" ht="15">
      <c r="A27">
        <v>556</v>
      </c>
      <c r="B27">
        <v>1079</v>
      </c>
      <c r="C27">
        <v>1433</v>
      </c>
      <c r="D27" s="3">
        <f>_XLL.RISKTRIANG(A27,B27,C27)</f>
        <v>861.0674138168738</v>
      </c>
      <c r="G27" s="36"/>
      <c r="H27" s="36"/>
      <c r="I27" s="36"/>
      <c r="J27" s="36"/>
      <c r="K27" s="36"/>
      <c r="L27" s="36"/>
    </row>
    <row r="28" spans="1:12" ht="15">
      <c r="A28">
        <v>19</v>
      </c>
      <c r="B28">
        <v>1037</v>
      </c>
      <c r="C28">
        <v>1824</v>
      </c>
      <c r="D28" s="3">
        <f>_XLL.RISKTRIANG(A28,B28,C28)</f>
        <v>1204.9181770705427</v>
      </c>
      <c r="G28" s="36"/>
      <c r="H28" s="36"/>
      <c r="I28" s="36"/>
      <c r="J28" s="36"/>
      <c r="K28" s="36"/>
      <c r="L28" s="36"/>
    </row>
    <row r="29" spans="1:12" ht="15">
      <c r="A29">
        <v>158</v>
      </c>
      <c r="B29">
        <v>830</v>
      </c>
      <c r="C29">
        <v>1323</v>
      </c>
      <c r="D29" s="3">
        <f>_XLL.RISKTRIANG(A29,B29,C29)</f>
        <v>338.5959733127671</v>
      </c>
      <c r="G29" s="36"/>
      <c r="H29" s="36"/>
      <c r="I29" s="36"/>
      <c r="J29" s="36"/>
      <c r="K29" s="36"/>
      <c r="L29" s="36"/>
    </row>
    <row r="30" spans="1:12" ht="15">
      <c r="A30">
        <v>171</v>
      </c>
      <c r="B30">
        <v>614</v>
      </c>
      <c r="C30">
        <v>1895</v>
      </c>
      <c r="D30" s="3">
        <f>_XLL.RISKTRIANG(A30,B30,C30)</f>
        <v>1048.8267859594987</v>
      </c>
      <c r="G30" s="36"/>
      <c r="H30" s="36"/>
      <c r="I30" s="36"/>
      <c r="J30" s="36"/>
      <c r="K30" s="36"/>
      <c r="L30" s="36"/>
    </row>
    <row r="31" spans="1:4" ht="15">
      <c r="A31">
        <v>420</v>
      </c>
      <c r="B31">
        <v>884</v>
      </c>
      <c r="C31">
        <v>1313</v>
      </c>
      <c r="D31" s="3">
        <f>_XLL.RISKTRIANG(A31,B31,C31)</f>
        <v>850.82563431344</v>
      </c>
    </row>
    <row r="32" spans="1:12" ht="15">
      <c r="A32">
        <v>45</v>
      </c>
      <c r="B32">
        <v>919</v>
      </c>
      <c r="C32">
        <v>1584</v>
      </c>
      <c r="D32" s="3">
        <f>_XLL.RISKTRIANG(A32,B32,C32)</f>
        <v>295.17392280905165</v>
      </c>
      <c r="G32" s="36" t="str">
        <f>"Method B starts with the number of ways to select 2 loans out of "&amp;LoanCount&amp;": that number is "&amp;ComboCount&amp;".  Method B takes random numbers 1 to "&amp;ComboCount&amp;" (in the helper cell) and transforms those numbers to get two unique loan numbers 1 to "&amp;LoanCount&amp;". This produces a more uniform distribution, meaning that the loans are more nearly equally likely to be chosen. (Compare the worksheets Method A Results and Method B Results.)"</f>
        <v>Method B starts with the number of ways to select 2 loans out of 25: that number is 300.  Method B takes random numbers 1 to 300 (in the helper cell) and transforms those numbers to get two unique loan numbers 1 to 25. This produces a more uniform distribution, meaning that the loans are more nearly equally likely to be chosen. (Compare the worksheets Method A Results and Method B Results.)</v>
      </c>
      <c r="H32" s="36"/>
      <c r="I32" s="36"/>
      <c r="J32" s="36"/>
      <c r="K32" s="36"/>
      <c r="L32" s="36"/>
    </row>
    <row r="33" spans="1:12" ht="15">
      <c r="A33">
        <v>631</v>
      </c>
      <c r="B33">
        <v>1269</v>
      </c>
      <c r="C33">
        <v>1455</v>
      </c>
      <c r="D33" s="3">
        <f>_XLL.RISKTRIANG(A33,B33,C33)</f>
        <v>1057.8218311213423</v>
      </c>
      <c r="G33" s="36"/>
      <c r="H33" s="36"/>
      <c r="I33" s="36"/>
      <c r="J33" s="36"/>
      <c r="K33" s="36"/>
      <c r="L33" s="36"/>
    </row>
    <row r="34" spans="1:12" ht="15">
      <c r="A34">
        <v>154</v>
      </c>
      <c r="B34">
        <v>1300</v>
      </c>
      <c r="C34">
        <v>1412</v>
      </c>
      <c r="D34" s="3">
        <f>_XLL.RISKTRIANG(A34,B34,C34)</f>
        <v>862.7769196438263</v>
      </c>
      <c r="G34" s="36"/>
      <c r="H34" s="36"/>
      <c r="I34" s="36"/>
      <c r="J34" s="36"/>
      <c r="K34" s="36"/>
      <c r="L34" s="36"/>
    </row>
    <row r="35" spans="1:12" ht="15">
      <c r="A35">
        <v>261</v>
      </c>
      <c r="B35">
        <v>519</v>
      </c>
      <c r="C35">
        <v>1232</v>
      </c>
      <c r="D35" s="3">
        <f>_XLL.RISKTRIANG(A35,B35,C35)</f>
        <v>691.7815175817577</v>
      </c>
      <c r="G35" s="36"/>
      <c r="H35" s="36"/>
      <c r="I35" s="36"/>
      <c r="J35" s="36"/>
      <c r="K35" s="36"/>
      <c r="L35" s="36"/>
    </row>
    <row r="36" spans="1:12" ht="15">
      <c r="A36">
        <v>541</v>
      </c>
      <c r="B36">
        <v>671</v>
      </c>
      <c r="C36">
        <v>1783</v>
      </c>
      <c r="D36" s="3">
        <f>_XLL.RISKTRIANG(A36,B36,C36)</f>
        <v>997.542375329238</v>
      </c>
      <c r="G36" s="36"/>
      <c r="H36" s="36"/>
      <c r="I36" s="36"/>
      <c r="J36" s="36"/>
      <c r="K36" s="36"/>
      <c r="L36" s="36"/>
    </row>
    <row r="37" spans="1:12" ht="15">
      <c r="A37">
        <v>937</v>
      </c>
      <c r="B37">
        <v>1034</v>
      </c>
      <c r="C37">
        <v>1887</v>
      </c>
      <c r="D37" s="3">
        <f>_XLL.RISKTRIANG(A37,B37,C37)</f>
        <v>1162.445216219788</v>
      </c>
      <c r="G37" s="37"/>
      <c r="H37" s="37"/>
      <c r="I37" s="37"/>
      <c r="J37" s="37"/>
      <c r="K37" s="37"/>
      <c r="L37" s="37"/>
    </row>
    <row r="38" spans="1:12" ht="15">
      <c r="A38">
        <v>116</v>
      </c>
      <c r="B38">
        <v>888</v>
      </c>
      <c r="C38">
        <v>1402</v>
      </c>
      <c r="D38" s="3">
        <f>_XLL.RISKTRIANG(A38,B38,C38)</f>
        <v>463.8714170156102</v>
      </c>
      <c r="G38" s="37"/>
      <c r="H38" s="37"/>
      <c r="I38" s="37"/>
      <c r="J38" s="37"/>
      <c r="K38" s="37"/>
      <c r="L38" s="37"/>
    </row>
    <row r="39" spans="1:4" ht="15">
      <c r="A39">
        <v>259</v>
      </c>
      <c r="B39">
        <v>528</v>
      </c>
      <c r="C39">
        <v>845</v>
      </c>
      <c r="D39" s="3">
        <f>_XLL.RISKTRIANG(A39,B39,C39)</f>
        <v>518.6974956668685</v>
      </c>
    </row>
    <row r="40" spans="1:4" ht="15">
      <c r="A40">
        <v>378</v>
      </c>
      <c r="B40">
        <v>1227</v>
      </c>
      <c r="C40">
        <v>1413</v>
      </c>
      <c r="D40" s="3">
        <f>_XLL.RISKTRIANG(A40,B40,C40)</f>
        <v>528.9280779190902</v>
      </c>
    </row>
    <row r="41" spans="1:4" ht="15">
      <c r="A41">
        <v>404</v>
      </c>
      <c r="B41">
        <v>1465</v>
      </c>
      <c r="C41">
        <v>1825</v>
      </c>
      <c r="D41" s="3">
        <f>_XLL.RISKTRIANG(A41,B41,C41)</f>
        <v>1014.9470331306276</v>
      </c>
    </row>
    <row r="42" spans="1:4" ht="15">
      <c r="A42">
        <v>212</v>
      </c>
      <c r="B42">
        <v>586</v>
      </c>
      <c r="C42">
        <v>1645</v>
      </c>
      <c r="D42" s="3">
        <f>_XLL.RISKTRIANG(A42,B42,C42)</f>
        <v>1236.6592726824342</v>
      </c>
    </row>
    <row r="43" spans="1:4" ht="15">
      <c r="A43">
        <v>559</v>
      </c>
      <c r="B43">
        <v>1369</v>
      </c>
      <c r="C43">
        <v>1626</v>
      </c>
      <c r="D43" s="3">
        <f>_XLL.RISKTRIANG(A43,B43,C43)</f>
        <v>1032.608771081576</v>
      </c>
    </row>
    <row r="44" spans="1:4" ht="15">
      <c r="A44">
        <v>416</v>
      </c>
      <c r="B44">
        <v>862</v>
      </c>
      <c r="C44">
        <v>1490</v>
      </c>
      <c r="D44" s="3">
        <f>_XLL.RISKTRIANG(A44,B44,C44)</f>
        <v>1203.0273362411208</v>
      </c>
    </row>
    <row r="45" spans="1:4" ht="15">
      <c r="A45">
        <v>692</v>
      </c>
      <c r="B45">
        <v>916</v>
      </c>
      <c r="C45">
        <v>1080</v>
      </c>
      <c r="D45" s="3">
        <f>_XLL.RISKTRIANG(A45,B45,C45)</f>
        <v>944.0649308454844</v>
      </c>
    </row>
    <row r="46" spans="1:4" ht="15">
      <c r="A46">
        <v>18</v>
      </c>
      <c r="B46">
        <v>800</v>
      </c>
      <c r="C46">
        <v>1526</v>
      </c>
      <c r="D46" s="3">
        <f>_XLL.RISKTRIANG(A46,B46,C46)</f>
        <v>651.4792033964216</v>
      </c>
    </row>
    <row r="47" spans="1:4" ht="15">
      <c r="A47">
        <v>443</v>
      </c>
      <c r="B47">
        <v>905</v>
      </c>
      <c r="C47">
        <v>1785</v>
      </c>
      <c r="D47" s="3">
        <f>_XLL.RISKTRIANG(A47,B47,C47)</f>
        <v>805.7296609995917</v>
      </c>
    </row>
    <row r="48" spans="1:4" ht="15">
      <c r="A48">
        <v>981</v>
      </c>
      <c r="B48">
        <v>1307</v>
      </c>
      <c r="C48">
        <v>1826</v>
      </c>
      <c r="D48" s="3">
        <f>_XLL.RISKTRIANG(A48,B48,C48)</f>
        <v>1680.754914467041</v>
      </c>
    </row>
    <row r="49" spans="1:4" ht="15">
      <c r="A49">
        <v>700</v>
      </c>
      <c r="B49">
        <v>798</v>
      </c>
      <c r="C49">
        <v>1759</v>
      </c>
      <c r="D49" s="3">
        <f>_XLL.RISKTRIANG(A49,B49,C49)</f>
        <v>1605.5884426354596</v>
      </c>
    </row>
    <row r="50" spans="1:4" ht="15">
      <c r="A50">
        <v>413</v>
      </c>
      <c r="B50">
        <v>1293</v>
      </c>
      <c r="C50">
        <v>1671</v>
      </c>
      <c r="D50" s="3">
        <f>_XLL.RISKTRIANG(A50,B50,C50)</f>
        <v>1546.1011559314693</v>
      </c>
    </row>
    <row r="51" spans="1:4" ht="15">
      <c r="A51">
        <v>126</v>
      </c>
      <c r="B51">
        <v>1150</v>
      </c>
      <c r="C51">
        <v>1709</v>
      </c>
      <c r="D51" s="3">
        <f>_XLL.RISKTRIANG(A51,B51,C51)</f>
        <v>902.3388042854713</v>
      </c>
    </row>
    <row r="52" spans="1:4" ht="15">
      <c r="A52">
        <v>647</v>
      </c>
      <c r="B52">
        <v>686</v>
      </c>
      <c r="C52">
        <v>1729</v>
      </c>
      <c r="D52" s="3">
        <f>_XLL.RISKTRIANG(A52,B52,C52)</f>
        <v>720.4653794469931</v>
      </c>
    </row>
    <row r="53" spans="1:4" ht="15">
      <c r="A53">
        <v>464</v>
      </c>
      <c r="B53">
        <v>1326</v>
      </c>
      <c r="C53">
        <v>1502</v>
      </c>
      <c r="D53" s="3">
        <f>_XLL.RISKTRIANG(A53,B53,C53)</f>
        <v>1418.7800637944517</v>
      </c>
    </row>
    <row r="54" spans="1:4" ht="15">
      <c r="A54">
        <v>811</v>
      </c>
      <c r="B54">
        <v>927</v>
      </c>
      <c r="C54">
        <v>1470</v>
      </c>
      <c r="D54" s="3">
        <f>_XLL.RISKTRIANG(A54,B54,C54)</f>
        <v>889.2186628802425</v>
      </c>
    </row>
    <row r="55" spans="1:4" ht="15">
      <c r="A55">
        <v>690</v>
      </c>
      <c r="B55">
        <v>852</v>
      </c>
      <c r="C55">
        <v>1196</v>
      </c>
      <c r="D55" s="3">
        <f>_XLL.RISKTRIANG(A55,B55,C55)</f>
        <v>893.1561781553722</v>
      </c>
    </row>
    <row r="56" spans="1:4" ht="15">
      <c r="A56">
        <v>867</v>
      </c>
      <c r="B56">
        <v>1156</v>
      </c>
      <c r="C56">
        <v>1879</v>
      </c>
      <c r="D56" s="3">
        <f>_XLL.RISKTRIANG(A56,B56,C56)</f>
        <v>1344.5032766395934</v>
      </c>
    </row>
    <row r="57" spans="1:4" ht="15">
      <c r="A57">
        <v>689</v>
      </c>
      <c r="B57">
        <v>1135</v>
      </c>
      <c r="C57">
        <v>1298</v>
      </c>
      <c r="D57" s="3">
        <f>_XLL.RISKTRIANG(A57,B57,C57)</f>
        <v>877.6898947053936</v>
      </c>
    </row>
    <row r="58" spans="1:4" ht="15">
      <c r="A58">
        <v>778</v>
      </c>
      <c r="B58">
        <v>1456</v>
      </c>
      <c r="C58">
        <v>1783</v>
      </c>
      <c r="D58" s="3">
        <f>_XLL.RISKTRIANG(A58,B58,C58)</f>
        <v>1207.77820768901</v>
      </c>
    </row>
    <row r="59" spans="1:4" ht="15">
      <c r="A59">
        <v>402</v>
      </c>
      <c r="B59">
        <v>839</v>
      </c>
      <c r="C59">
        <v>1681</v>
      </c>
      <c r="D59" s="3">
        <f>_XLL.RISKTRIANG(A59,B59,C59)</f>
        <v>711.0711160513575</v>
      </c>
    </row>
    <row r="60" spans="1:4" ht="15">
      <c r="A60">
        <v>1046</v>
      </c>
      <c r="B60">
        <v>1316</v>
      </c>
      <c r="C60">
        <v>1503</v>
      </c>
      <c r="D60" s="3">
        <f>_XLL.RISKTRIANG(A60,B60,C60)</f>
        <v>1251.5828144594661</v>
      </c>
    </row>
    <row r="61" spans="1:4" ht="15">
      <c r="A61">
        <v>31</v>
      </c>
      <c r="B61">
        <v>601</v>
      </c>
      <c r="C61">
        <v>1698</v>
      </c>
      <c r="D61" s="3">
        <f>_XLL.RISKTRIANG(A61,B61,C61)</f>
        <v>361.3532548539586</v>
      </c>
    </row>
    <row r="62" spans="1:4" ht="15">
      <c r="A62">
        <v>15</v>
      </c>
      <c r="B62">
        <v>1064</v>
      </c>
      <c r="C62">
        <v>1566</v>
      </c>
      <c r="D62" s="3">
        <f>_XLL.RISKTRIANG(A62,B62,C62)</f>
        <v>1030.0905131539034</v>
      </c>
    </row>
    <row r="63" spans="1:4" ht="15">
      <c r="A63">
        <v>559</v>
      </c>
      <c r="B63">
        <v>608</v>
      </c>
      <c r="C63">
        <v>1093</v>
      </c>
      <c r="D63" s="3">
        <f>_XLL.RISKTRIANG(A63,B63,C63)</f>
        <v>681.5833570770411</v>
      </c>
    </row>
    <row r="64" spans="1:4" ht="15">
      <c r="A64">
        <v>624</v>
      </c>
      <c r="B64">
        <v>902</v>
      </c>
      <c r="C64">
        <v>942</v>
      </c>
      <c r="D64" s="3">
        <f>_XLL.RISKTRIANG(A64,B64,C64)</f>
        <v>861.5853894522465</v>
      </c>
    </row>
    <row r="65" spans="1:4" ht="15">
      <c r="A65">
        <v>139</v>
      </c>
      <c r="B65">
        <v>665</v>
      </c>
      <c r="C65">
        <v>1040</v>
      </c>
      <c r="D65" s="3">
        <f>_XLL.RISKTRIANG(A65,B65,C65)</f>
        <v>684.5403349845078</v>
      </c>
    </row>
    <row r="66" spans="1:4" ht="15">
      <c r="A66">
        <v>579</v>
      </c>
      <c r="B66">
        <v>740</v>
      </c>
      <c r="C66">
        <v>1569</v>
      </c>
      <c r="D66" s="3">
        <f>_XLL.RISKTRIANG(A66,B66,C66)</f>
        <v>730.0324783354389</v>
      </c>
    </row>
    <row r="67" spans="1:4" ht="15">
      <c r="A67">
        <v>994</v>
      </c>
      <c r="B67">
        <v>1353</v>
      </c>
      <c r="C67">
        <v>1965</v>
      </c>
      <c r="D67" s="3">
        <f>_XLL.RISKTRIANG(A67,B67,C67)</f>
        <v>1401.6487545082912</v>
      </c>
    </row>
    <row r="68" spans="1:4" ht="15">
      <c r="A68">
        <v>369</v>
      </c>
      <c r="B68">
        <v>1242</v>
      </c>
      <c r="C68">
        <v>1374</v>
      </c>
      <c r="D68" s="3">
        <f>_XLL.RISKTRIANG(A68,B68,C68)</f>
        <v>923.9541030050831</v>
      </c>
    </row>
    <row r="69" spans="1:4" ht="15">
      <c r="A69">
        <v>415</v>
      </c>
      <c r="B69">
        <v>555</v>
      </c>
      <c r="C69">
        <v>1999</v>
      </c>
      <c r="D69" s="3">
        <f>_XLL.RISKTRIANG(A69,B69,C69)</f>
        <v>870.8040169276292</v>
      </c>
    </row>
    <row r="70" spans="1:4" ht="15">
      <c r="A70">
        <v>652</v>
      </c>
      <c r="B70">
        <v>762</v>
      </c>
      <c r="C70">
        <v>863</v>
      </c>
      <c r="D70" s="3">
        <f>_XLL.RISKTRIANG(A70,B70,C70)</f>
        <v>751.3085878785789</v>
      </c>
    </row>
    <row r="71" spans="1:4" ht="15">
      <c r="A71">
        <v>270</v>
      </c>
      <c r="B71">
        <v>1104</v>
      </c>
      <c r="C71">
        <v>1199</v>
      </c>
      <c r="D71" s="3">
        <f>_XLL.RISKTRIANG(A71,B71,C71)</f>
        <v>1063.1750036036474</v>
      </c>
    </row>
    <row r="72" spans="1:4" ht="15">
      <c r="A72">
        <v>894</v>
      </c>
      <c r="B72">
        <v>1098</v>
      </c>
      <c r="C72">
        <v>1098</v>
      </c>
      <c r="D72" s="3">
        <f>_XLL.RISKTRIANG(A72,B72,C72)</f>
        <v>1069.5025452320754</v>
      </c>
    </row>
    <row r="73" spans="1:4" ht="15">
      <c r="A73">
        <v>303</v>
      </c>
      <c r="B73">
        <v>1256</v>
      </c>
      <c r="C73">
        <v>1685</v>
      </c>
      <c r="D73" s="3">
        <f>_XLL.RISKTRIANG(A73,B73,C73)</f>
        <v>1021.3345179902065</v>
      </c>
    </row>
    <row r="74" spans="1:4" ht="15">
      <c r="A74">
        <v>134</v>
      </c>
      <c r="B74">
        <v>1372</v>
      </c>
      <c r="C74">
        <v>1724</v>
      </c>
      <c r="D74" s="3">
        <f>_XLL.RISKTRIANG(A74,B74,C74)</f>
        <v>1131.7957537535199</v>
      </c>
    </row>
    <row r="75" spans="1:4" ht="15">
      <c r="A75">
        <v>552</v>
      </c>
      <c r="B75">
        <v>823</v>
      </c>
      <c r="C75">
        <v>1785</v>
      </c>
      <c r="D75" s="3">
        <f>_XLL.RISKTRIANG(A75,B75,C75)</f>
        <v>1190.6988852453537</v>
      </c>
    </row>
    <row r="76" spans="1:4" ht="15">
      <c r="A76">
        <v>219</v>
      </c>
      <c r="B76">
        <v>573</v>
      </c>
      <c r="C76">
        <v>991</v>
      </c>
      <c r="D76" s="3">
        <f>_XLL.RISKTRIANG(A76,B76,C76)</f>
        <v>541.082180162303</v>
      </c>
    </row>
    <row r="77" spans="1:4" ht="15">
      <c r="A77">
        <v>161</v>
      </c>
      <c r="B77">
        <v>1352</v>
      </c>
      <c r="C77">
        <v>1390</v>
      </c>
      <c r="D77" s="3">
        <f>_XLL.RISKTRIANG(A77,B77,C77)</f>
        <v>998.5223717239728</v>
      </c>
    </row>
    <row r="78" spans="1:4" ht="15">
      <c r="A78">
        <v>81</v>
      </c>
      <c r="B78">
        <v>575</v>
      </c>
      <c r="C78">
        <v>1819</v>
      </c>
      <c r="D78" s="3">
        <f>_XLL.RISKTRIANG(A78,B78,C78)</f>
        <v>582.7381229756872</v>
      </c>
    </row>
    <row r="79" spans="1:4" ht="15">
      <c r="A79">
        <v>317</v>
      </c>
      <c r="B79">
        <v>1014</v>
      </c>
      <c r="C79">
        <v>1422</v>
      </c>
      <c r="D79" s="3">
        <f>_XLL.RISKTRIANG(A79,B79,C79)</f>
        <v>573.8429631350093</v>
      </c>
    </row>
    <row r="80" spans="1:4" ht="15">
      <c r="A80">
        <v>284</v>
      </c>
      <c r="B80">
        <v>500</v>
      </c>
      <c r="C80">
        <v>1128</v>
      </c>
      <c r="D80" s="3">
        <f>_XLL.RISKTRIANG(A80,B80,C80)</f>
        <v>729.1951912005004</v>
      </c>
    </row>
    <row r="81" spans="1:4" ht="15">
      <c r="A81">
        <v>516</v>
      </c>
      <c r="B81">
        <v>1462</v>
      </c>
      <c r="C81">
        <v>1594</v>
      </c>
      <c r="D81" s="3">
        <f>_XLL.RISKTRIANG(A81,B81,C81)</f>
        <v>834.7429900272205</v>
      </c>
    </row>
    <row r="82" spans="1:4" ht="15">
      <c r="A82">
        <v>1227</v>
      </c>
      <c r="B82">
        <v>1260</v>
      </c>
      <c r="C82">
        <v>1295</v>
      </c>
      <c r="D82" s="3">
        <f>_XLL.RISKTRIANG(A82,B82,C82)</f>
        <v>1238.7217317042657</v>
      </c>
    </row>
    <row r="83" spans="1:4" ht="15">
      <c r="A83">
        <v>109</v>
      </c>
      <c r="B83">
        <v>566</v>
      </c>
      <c r="C83">
        <v>1823</v>
      </c>
      <c r="D83" s="3">
        <f>_XLL.RISKTRIANG(A83,B83,C83)</f>
        <v>1046.7551555848686</v>
      </c>
    </row>
    <row r="84" spans="1:4" ht="15">
      <c r="A84">
        <v>701</v>
      </c>
      <c r="B84">
        <v>841</v>
      </c>
      <c r="C84">
        <v>1133</v>
      </c>
      <c r="D84" s="3">
        <f>_XLL.RISKTRIANG(A84,B84,C84)</f>
        <v>813.6020741360192</v>
      </c>
    </row>
    <row r="85" spans="1:4" ht="15">
      <c r="A85">
        <v>936</v>
      </c>
      <c r="B85">
        <v>1374</v>
      </c>
      <c r="C85">
        <v>1662</v>
      </c>
      <c r="D85" s="3">
        <f>_XLL.RISKTRIANG(A85,B85,C85)</f>
        <v>1217.5445023186</v>
      </c>
    </row>
    <row r="86" spans="1:4" ht="15">
      <c r="A86">
        <v>337</v>
      </c>
      <c r="B86">
        <v>1060</v>
      </c>
      <c r="C86">
        <v>1721</v>
      </c>
      <c r="D86" s="3">
        <f>_XLL.RISKTRIANG(A86,B86,C86)</f>
        <v>958.0369638658658</v>
      </c>
    </row>
    <row r="87" spans="1:4" ht="15">
      <c r="A87">
        <v>265</v>
      </c>
      <c r="B87">
        <v>799</v>
      </c>
      <c r="C87">
        <v>1812</v>
      </c>
      <c r="D87" s="3">
        <f>_XLL.RISKTRIANG(A87,B87,C87)</f>
        <v>997.0279795779596</v>
      </c>
    </row>
    <row r="88" spans="1:4" ht="15">
      <c r="A88">
        <v>477</v>
      </c>
      <c r="B88">
        <v>1451</v>
      </c>
      <c r="C88">
        <v>1695</v>
      </c>
      <c r="D88" s="3">
        <f>_XLL.RISKTRIANG(A88,B88,C88)</f>
        <v>933.6587458279691</v>
      </c>
    </row>
    <row r="89" spans="1:4" ht="15">
      <c r="A89">
        <v>660</v>
      </c>
      <c r="B89">
        <v>1147</v>
      </c>
      <c r="C89">
        <v>1772</v>
      </c>
      <c r="D89" s="3">
        <f>_XLL.RISKTRIANG(A89,B89,C89)</f>
        <v>1357.107072277545</v>
      </c>
    </row>
    <row r="90" spans="1:4" ht="15">
      <c r="A90">
        <v>737</v>
      </c>
      <c r="B90">
        <v>940</v>
      </c>
      <c r="C90">
        <v>1208</v>
      </c>
      <c r="D90" s="3">
        <f>_XLL.RISKTRIANG(A90,B90,C90)</f>
        <v>918.7070740963103</v>
      </c>
    </row>
    <row r="91" spans="1:4" ht="15">
      <c r="A91">
        <v>609</v>
      </c>
      <c r="B91">
        <v>1088</v>
      </c>
      <c r="C91">
        <v>1256</v>
      </c>
      <c r="D91" s="3">
        <f>_XLL.RISKTRIANG(A91,B91,C91)</f>
        <v>972.321931516029</v>
      </c>
    </row>
    <row r="92" spans="1:4" ht="15">
      <c r="A92">
        <v>430</v>
      </c>
      <c r="B92">
        <v>538</v>
      </c>
      <c r="C92">
        <v>1502</v>
      </c>
      <c r="D92" s="3">
        <f>_XLL.RISKTRIANG(A92,B92,C92)</f>
        <v>705.7044250983763</v>
      </c>
    </row>
    <row r="93" spans="1:4" ht="15">
      <c r="A93">
        <v>690</v>
      </c>
      <c r="B93">
        <v>1486</v>
      </c>
      <c r="C93">
        <v>1572</v>
      </c>
      <c r="D93" s="3">
        <f>_XLL.RISKTRIANG(A93,B93,C93)</f>
        <v>1194.052638347348</v>
      </c>
    </row>
    <row r="94" spans="1:4" ht="15">
      <c r="A94">
        <v>455</v>
      </c>
      <c r="B94">
        <v>1388</v>
      </c>
      <c r="C94">
        <v>1468</v>
      </c>
      <c r="D94" s="3">
        <f>_XLL.RISKTRIANG(A94,B94,C94)</f>
        <v>1363.281934792276</v>
      </c>
    </row>
    <row r="95" spans="1:4" ht="15">
      <c r="A95">
        <v>333</v>
      </c>
      <c r="B95">
        <v>820</v>
      </c>
      <c r="C95">
        <v>1732</v>
      </c>
      <c r="D95" s="3">
        <f>_XLL.RISKTRIANG(A95,B95,C95)</f>
        <v>710.6854409633511</v>
      </c>
    </row>
    <row r="96" spans="1:4" ht="15">
      <c r="A96">
        <v>766</v>
      </c>
      <c r="B96">
        <v>1179</v>
      </c>
      <c r="C96">
        <v>1796</v>
      </c>
      <c r="D96" s="3">
        <f>_XLL.RISKTRIANG(A96,B96,C96)</f>
        <v>1127.368946929895</v>
      </c>
    </row>
    <row r="97" spans="1:4" ht="15">
      <c r="A97">
        <v>302</v>
      </c>
      <c r="B97">
        <v>898</v>
      </c>
      <c r="C97">
        <v>1369</v>
      </c>
      <c r="D97" s="3">
        <f>_XLL.RISKTRIANG(A97,B97,C97)</f>
        <v>1055.6254485616264</v>
      </c>
    </row>
    <row r="98" spans="1:4" ht="15">
      <c r="A98">
        <v>342</v>
      </c>
      <c r="B98">
        <v>844</v>
      </c>
      <c r="C98">
        <v>1678</v>
      </c>
      <c r="D98" s="3">
        <f>_XLL.RISKTRIANG(A98,B98,C98)</f>
        <v>772.4436388467436</v>
      </c>
    </row>
    <row r="99" spans="1:4" ht="15">
      <c r="A99">
        <v>229</v>
      </c>
      <c r="B99">
        <v>1302</v>
      </c>
      <c r="C99">
        <v>1472</v>
      </c>
      <c r="D99" s="3">
        <f>_XLL.RISKTRIANG(A99,B99,C99)</f>
        <v>1175.5091653374698</v>
      </c>
    </row>
    <row r="100" spans="1:4" ht="15">
      <c r="A100">
        <v>878</v>
      </c>
      <c r="B100">
        <v>878</v>
      </c>
      <c r="C100">
        <v>925</v>
      </c>
      <c r="D100" s="3">
        <f>_XLL.RISKTRIANG(A100,B100,C100)</f>
        <v>907.468206999087</v>
      </c>
    </row>
    <row r="101" spans="1:4" ht="15">
      <c r="A101">
        <v>491</v>
      </c>
      <c r="B101">
        <v>1178</v>
      </c>
      <c r="C101">
        <v>1280</v>
      </c>
      <c r="D101" s="3">
        <f>_XLL.RISKTRIANG(A101,B101,C101)</f>
        <v>995.9279282094196</v>
      </c>
    </row>
    <row r="102" spans="1:4" ht="15">
      <c r="A102">
        <v>31</v>
      </c>
      <c r="B102">
        <v>1046</v>
      </c>
      <c r="C102">
        <v>1106</v>
      </c>
      <c r="D102" s="3">
        <f>_XLL.RISKTRIANG(A102,B102,C102)</f>
        <v>560.4640285066522</v>
      </c>
    </row>
  </sheetData>
  <sheetProtection/>
  <mergeCells count="3">
    <mergeCell ref="G6:L6"/>
    <mergeCell ref="G26:L30"/>
    <mergeCell ref="G32:L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676"/>
  <sheetViews>
    <sheetView workbookViewId="0" topLeftCell="A1">
      <selection activeCell="Q35" sqref="Q35"/>
    </sheetView>
  </sheetViews>
  <sheetFormatPr defaultColWidth="9.140625" defaultRowHeight="15"/>
  <cols>
    <col min="1" max="16384" width="9.140625" style="42" customWidth="1"/>
  </cols>
  <sheetData>
    <row r="2" ht="12.75">
      <c r="N2" s="50" t="s">
        <v>39</v>
      </c>
    </row>
    <row r="3" ht="12.75">
      <c r="N3" s="50" t="s">
        <v>40</v>
      </c>
    </row>
    <row r="7" spans="14:19" ht="12.75">
      <c r="N7" s="40" t="s">
        <v>26</v>
      </c>
      <c r="O7" s="41"/>
      <c r="P7" s="41"/>
      <c r="Q7" s="41"/>
      <c r="R7" s="41"/>
      <c r="S7" s="41"/>
    </row>
    <row r="8" spans="14:19" ht="12.75">
      <c r="N8" s="41"/>
      <c r="O8" s="41"/>
      <c r="P8" s="41"/>
      <c r="Q8" s="41"/>
      <c r="R8" s="41"/>
      <c r="S8" s="41"/>
    </row>
    <row r="9" spans="14:19" ht="12.75">
      <c r="N9" s="41"/>
      <c r="O9" s="41"/>
      <c r="P9" s="41"/>
      <c r="Q9" s="41"/>
      <c r="R9" s="41"/>
      <c r="S9" s="41"/>
    </row>
    <row r="10" spans="14:19" ht="12.75">
      <c r="N10" s="41"/>
      <c r="O10" s="41"/>
      <c r="P10" s="41"/>
      <c r="Q10" s="41"/>
      <c r="R10" s="41"/>
      <c r="S10" s="41"/>
    </row>
    <row r="11" spans="14:19" ht="12.75">
      <c r="N11" s="41"/>
      <c r="O11" s="41"/>
      <c r="P11" s="41"/>
      <c r="Q11" s="41"/>
      <c r="R11" s="41"/>
      <c r="S11" s="41"/>
    </row>
    <row r="13" spans="14:19" ht="12.75">
      <c r="N13" s="41" t="s">
        <v>27</v>
      </c>
      <c r="O13" s="41"/>
      <c r="P13" s="41"/>
      <c r="Q13" s="41"/>
      <c r="R13" s="41"/>
      <c r="S13" s="41"/>
    </row>
    <row r="14" spans="14:19" ht="12.75">
      <c r="N14" s="41"/>
      <c r="O14" s="41"/>
      <c r="P14" s="41"/>
      <c r="Q14" s="41"/>
      <c r="R14" s="41"/>
      <c r="S14" s="41"/>
    </row>
    <row r="15" spans="14:19" ht="12.75">
      <c r="N15" s="41"/>
      <c r="O15" s="41"/>
      <c r="P15" s="41"/>
      <c r="Q15" s="41"/>
      <c r="R15" s="41"/>
      <c r="S15" s="41"/>
    </row>
    <row r="16" spans="14:19" ht="12.75">
      <c r="N16" s="41"/>
      <c r="O16" s="41"/>
      <c r="P16" s="41"/>
      <c r="Q16" s="41"/>
      <c r="R16" s="41"/>
      <c r="S16" s="41"/>
    </row>
    <row r="17" spans="14:19" ht="12.75">
      <c r="N17" s="41"/>
      <c r="O17" s="41"/>
      <c r="P17" s="41"/>
      <c r="Q17" s="41"/>
      <c r="R17" s="41"/>
      <c r="S17" s="41"/>
    </row>
    <row r="18" spans="14:19" ht="12.75">
      <c r="N18" s="41"/>
      <c r="O18" s="41"/>
      <c r="P18" s="41"/>
      <c r="Q18" s="41"/>
      <c r="R18" s="41"/>
      <c r="S18" s="41"/>
    </row>
    <row r="19" spans="14:19" ht="12.75">
      <c r="N19" s="41"/>
      <c r="O19" s="41"/>
      <c r="P19" s="41"/>
      <c r="Q19" s="41"/>
      <c r="R19" s="41"/>
      <c r="S19" s="41"/>
    </row>
    <row r="20" spans="14:19" ht="12.75">
      <c r="N20" s="41"/>
      <c r="O20" s="41"/>
      <c r="P20" s="41"/>
      <c r="Q20" s="41"/>
      <c r="R20" s="41"/>
      <c r="S20" s="41"/>
    </row>
    <row r="33" spans="1:8" ht="12.75">
      <c r="A33" s="43" t="s">
        <v>28</v>
      </c>
      <c r="B33" s="44" t="s">
        <v>29</v>
      </c>
      <c r="E33" s="43" t="s">
        <v>30</v>
      </c>
      <c r="F33" s="44" t="s">
        <v>31</v>
      </c>
      <c r="G33" s="43" t="s">
        <v>32</v>
      </c>
      <c r="H33" s="44" t="s">
        <v>33</v>
      </c>
    </row>
    <row r="34" spans="1:8" ht="12.75">
      <c r="A34" s="45">
        <v>2</v>
      </c>
      <c r="B34" s="46">
        <v>0.045</v>
      </c>
      <c r="E34" s="45">
        <v>1</v>
      </c>
      <c r="F34" s="46">
        <v>0.04145</v>
      </c>
      <c r="G34" s="45">
        <v>1</v>
      </c>
      <c r="H34" s="46">
        <v>0.04</v>
      </c>
    </row>
    <row r="35" spans="1:8" ht="12.75">
      <c r="A35" s="45">
        <v>24</v>
      </c>
      <c r="B35" s="46">
        <v>0.045</v>
      </c>
      <c r="E35" s="45">
        <v>2</v>
      </c>
      <c r="F35" s="46">
        <v>0.0394</v>
      </c>
      <c r="G35" s="45">
        <v>2</v>
      </c>
      <c r="H35" s="46">
        <v>0.04</v>
      </c>
    </row>
    <row r="36" spans="1:8" ht="12.75">
      <c r="A36" s="45">
        <v>1</v>
      </c>
      <c r="B36" s="46">
        <v>0.045</v>
      </c>
      <c r="E36" s="45">
        <v>3</v>
      </c>
      <c r="F36" s="46">
        <v>0.03965</v>
      </c>
      <c r="G36" s="45">
        <v>3</v>
      </c>
      <c r="H36" s="46">
        <v>0.04</v>
      </c>
    </row>
    <row r="37" spans="1:8" ht="12.75">
      <c r="A37" s="45">
        <v>13</v>
      </c>
      <c r="B37" s="46">
        <v>0.045</v>
      </c>
      <c r="E37" s="45">
        <v>4</v>
      </c>
      <c r="F37" s="46">
        <v>0.04145</v>
      </c>
      <c r="G37" s="45">
        <v>4</v>
      </c>
      <c r="H37" s="46">
        <v>0.04</v>
      </c>
    </row>
    <row r="38" spans="1:8" ht="12.75">
      <c r="A38" s="47">
        <v>27</v>
      </c>
      <c r="B38" s="48">
        <v>0.045</v>
      </c>
      <c r="E38" s="45">
        <v>5</v>
      </c>
      <c r="F38" s="46">
        <v>0.03995</v>
      </c>
      <c r="G38" s="45">
        <v>5</v>
      </c>
      <c r="H38" s="46">
        <v>0.04</v>
      </c>
    </row>
    <row r="39" spans="5:8" ht="12.75">
      <c r="E39" s="45">
        <v>6</v>
      </c>
      <c r="F39" s="46">
        <v>0.03935</v>
      </c>
      <c r="G39" s="45">
        <v>6</v>
      </c>
      <c r="H39" s="46">
        <v>0.04</v>
      </c>
    </row>
    <row r="40" spans="5:8" ht="12.75">
      <c r="E40" s="45">
        <v>7</v>
      </c>
      <c r="F40" s="46">
        <v>0.0399</v>
      </c>
      <c r="G40" s="45">
        <v>7</v>
      </c>
      <c r="H40" s="46">
        <v>0.04</v>
      </c>
    </row>
    <row r="41" spans="5:8" ht="12.75">
      <c r="E41" s="45">
        <v>8</v>
      </c>
      <c r="F41" s="46">
        <v>0.04165</v>
      </c>
      <c r="G41" s="45">
        <v>8</v>
      </c>
      <c r="H41" s="46">
        <v>0.04</v>
      </c>
    </row>
    <row r="42" spans="5:8" ht="12.75">
      <c r="E42" s="45">
        <v>9</v>
      </c>
      <c r="F42" s="46">
        <v>0.0383</v>
      </c>
      <c r="G42" s="45">
        <v>9</v>
      </c>
      <c r="H42" s="46">
        <v>0.04</v>
      </c>
    </row>
    <row r="43" spans="5:8" ht="12.75">
      <c r="E43" s="45">
        <v>10</v>
      </c>
      <c r="F43" s="46">
        <v>0.0404</v>
      </c>
      <c r="G43" s="45">
        <v>10</v>
      </c>
      <c r="H43" s="46">
        <v>0.04</v>
      </c>
    </row>
    <row r="44" spans="5:8" ht="12.75">
      <c r="E44" s="45">
        <v>11</v>
      </c>
      <c r="F44" s="46">
        <v>0.03935</v>
      </c>
      <c r="G44" s="45">
        <v>11</v>
      </c>
      <c r="H44" s="46">
        <v>0.04</v>
      </c>
    </row>
    <row r="45" spans="5:8" ht="12.75">
      <c r="E45" s="45">
        <v>12</v>
      </c>
      <c r="F45" s="46">
        <v>0.0404</v>
      </c>
      <c r="G45" s="45">
        <v>12</v>
      </c>
      <c r="H45" s="46">
        <v>0.04</v>
      </c>
    </row>
    <row r="46" spans="5:8" ht="12.75">
      <c r="E46" s="45">
        <v>13</v>
      </c>
      <c r="F46" s="46">
        <v>0.0412</v>
      </c>
      <c r="G46" s="45">
        <v>13</v>
      </c>
      <c r="H46" s="46">
        <v>0.04</v>
      </c>
    </row>
    <row r="47" spans="5:8" ht="12.75">
      <c r="E47" s="45">
        <v>14</v>
      </c>
      <c r="F47" s="46">
        <v>0.0415</v>
      </c>
      <c r="G47" s="45">
        <v>14</v>
      </c>
      <c r="H47" s="46">
        <v>0.04</v>
      </c>
    </row>
    <row r="48" spans="5:8" ht="12.75">
      <c r="E48" s="45">
        <v>15</v>
      </c>
      <c r="F48" s="46">
        <v>0.04045</v>
      </c>
      <c r="G48" s="45">
        <v>15</v>
      </c>
      <c r="H48" s="46">
        <v>0.04</v>
      </c>
    </row>
    <row r="49" spans="5:8" ht="12.75">
      <c r="E49" s="45">
        <v>16</v>
      </c>
      <c r="F49" s="46">
        <v>0.03815</v>
      </c>
      <c r="G49" s="45">
        <v>16</v>
      </c>
      <c r="H49" s="46">
        <v>0.04</v>
      </c>
    </row>
    <row r="50" spans="5:8" ht="12.75">
      <c r="E50" s="45">
        <v>17</v>
      </c>
      <c r="F50" s="46">
        <v>0.03935</v>
      </c>
      <c r="G50" s="45">
        <v>17</v>
      </c>
      <c r="H50" s="46">
        <v>0.04</v>
      </c>
    </row>
    <row r="51" spans="5:8" ht="12.75">
      <c r="E51" s="45">
        <v>18</v>
      </c>
      <c r="F51" s="46">
        <v>0.0402</v>
      </c>
      <c r="G51" s="45">
        <v>18</v>
      </c>
      <c r="H51" s="46">
        <v>0.04</v>
      </c>
    </row>
    <row r="52" spans="5:8" ht="12.75">
      <c r="E52" s="45">
        <v>19</v>
      </c>
      <c r="F52" s="46">
        <v>0.0389</v>
      </c>
      <c r="G52" s="45">
        <v>19</v>
      </c>
      <c r="H52" s="46">
        <v>0.04</v>
      </c>
    </row>
    <row r="53" spans="5:8" ht="12.75">
      <c r="E53" s="45">
        <v>20</v>
      </c>
      <c r="F53" s="46">
        <v>0.0387</v>
      </c>
      <c r="G53" s="45">
        <v>20</v>
      </c>
      <c r="H53" s="46">
        <v>0.04</v>
      </c>
    </row>
    <row r="54" spans="5:8" ht="12.75">
      <c r="E54" s="45">
        <v>21</v>
      </c>
      <c r="F54" s="46">
        <v>0.03975</v>
      </c>
      <c r="G54" s="45">
        <v>21</v>
      </c>
      <c r="H54" s="46">
        <v>0.04</v>
      </c>
    </row>
    <row r="55" spans="5:8" ht="12.75">
      <c r="E55" s="45">
        <v>22</v>
      </c>
      <c r="F55" s="46">
        <v>0.038</v>
      </c>
      <c r="G55" s="45">
        <v>22</v>
      </c>
      <c r="H55" s="46">
        <v>0.04</v>
      </c>
    </row>
    <row r="56" spans="5:8" ht="12.75">
      <c r="E56" s="45">
        <v>23</v>
      </c>
      <c r="F56" s="46">
        <v>0.0405</v>
      </c>
      <c r="G56" s="45">
        <v>23</v>
      </c>
      <c r="H56" s="46">
        <v>0.04</v>
      </c>
    </row>
    <row r="57" spans="5:8" ht="12.75">
      <c r="E57" s="45">
        <v>24</v>
      </c>
      <c r="F57" s="46">
        <v>0.0402</v>
      </c>
      <c r="G57" s="45">
        <v>24</v>
      </c>
      <c r="H57" s="46">
        <v>0.04</v>
      </c>
    </row>
    <row r="58" spans="5:8" ht="12.75">
      <c r="E58" s="47">
        <v>25</v>
      </c>
      <c r="F58" s="48">
        <v>0.04185</v>
      </c>
      <c r="G58" s="47">
        <v>25</v>
      </c>
      <c r="H58" s="48">
        <v>0.04</v>
      </c>
    </row>
    <row r="2501" spans="4:9" ht="12.75">
      <c r="D2501" s="42" t="s">
        <v>34</v>
      </c>
      <c r="E2501" s="42" t="str">
        <f>"Input"</f>
        <v>Input</v>
      </c>
      <c r="F2501" s="42" t="s">
        <v>35</v>
      </c>
      <c r="G2501" s="42" t="str">
        <f>"IntUniform"</f>
        <v>IntUniform</v>
      </c>
      <c r="H2501" s="42" t="s">
        <v>36</v>
      </c>
      <c r="I2501" s="42" t="str">
        <f>"IntUniform"</f>
        <v>IntUniform</v>
      </c>
    </row>
    <row r="2502" spans="4:9" ht="12.75">
      <c r="D2502" s="42">
        <v>1</v>
      </c>
      <c r="E2502" s="42">
        <v>0</v>
      </c>
      <c r="F2502" s="42">
        <v>0.85</v>
      </c>
      <c r="G2502" s="42">
        <f>0</f>
        <v>0</v>
      </c>
      <c r="H2502" s="42">
        <v>1</v>
      </c>
      <c r="I2502" s="42">
        <v>0</v>
      </c>
    </row>
    <row r="2503" spans="4:9" ht="12.75">
      <c r="D2503" s="42">
        <v>1</v>
      </c>
      <c r="E2503" s="42">
        <v>0</v>
      </c>
      <c r="F2503" s="42">
        <v>0.85</v>
      </c>
      <c r="G2503" s="42">
        <f>$H$34</f>
        <v>0.04</v>
      </c>
      <c r="H2503" s="42">
        <v>0.85</v>
      </c>
      <c r="I2503" s="42">
        <v>0</v>
      </c>
    </row>
    <row r="2504" spans="4:9" ht="12.75">
      <c r="D2504" s="42">
        <v>1</v>
      </c>
      <c r="E2504" s="42">
        <f>$F$34</f>
        <v>0.04145</v>
      </c>
      <c r="F2504" s="42">
        <v>0.9460000000000001</v>
      </c>
      <c r="G2504" s="42">
        <f>$H$34</f>
        <v>0.04</v>
      </c>
      <c r="H2504" s="42">
        <v>0.85</v>
      </c>
      <c r="I2504" s="42">
        <f>$H$34</f>
        <v>0.04</v>
      </c>
    </row>
    <row r="2505" spans="4:9" ht="12.75">
      <c r="D2505" s="42">
        <v>1</v>
      </c>
      <c r="E2505" s="42">
        <v>0</v>
      </c>
      <c r="F2505" s="42">
        <v>1.042</v>
      </c>
      <c r="G2505" s="42">
        <f>$H$34</f>
        <v>0.04</v>
      </c>
      <c r="H2505" s="42">
        <v>1.15</v>
      </c>
      <c r="I2505" s="42">
        <f>$H$34</f>
        <v>0.04</v>
      </c>
    </row>
    <row r="2506" spans="4:9" ht="12.75">
      <c r="D2506" s="42">
        <v>2</v>
      </c>
      <c r="E2506" s="42">
        <v>0</v>
      </c>
      <c r="F2506" s="42">
        <v>1.1380000000000001</v>
      </c>
      <c r="G2506" s="42">
        <f>$H$34</f>
        <v>0.04</v>
      </c>
      <c r="H2506" s="42">
        <v>1.15</v>
      </c>
      <c r="I2506" s="42">
        <v>0</v>
      </c>
    </row>
    <row r="2507" spans="4:9" ht="12.75">
      <c r="D2507" s="42">
        <v>2</v>
      </c>
      <c r="E2507" s="42">
        <f>$F$35</f>
        <v>0.0394</v>
      </c>
      <c r="F2507" s="42">
        <v>1.15</v>
      </c>
      <c r="G2507" s="42">
        <f>$H$34</f>
        <v>0.04</v>
      </c>
      <c r="H2507" s="42">
        <v>1.85</v>
      </c>
      <c r="I2507" s="42">
        <v>0</v>
      </c>
    </row>
    <row r="2508" spans="4:9" ht="12.75">
      <c r="D2508" s="42">
        <v>2</v>
      </c>
      <c r="E2508" s="42">
        <v>0</v>
      </c>
      <c r="F2508" s="42">
        <v>1.15</v>
      </c>
      <c r="G2508" s="42">
        <v>0</v>
      </c>
      <c r="H2508" s="42">
        <v>1.85</v>
      </c>
      <c r="I2508" s="42">
        <f>$H$35</f>
        <v>0.04</v>
      </c>
    </row>
    <row r="2509" spans="4:9" ht="12.75">
      <c r="D2509" s="42">
        <v>3</v>
      </c>
      <c r="E2509" s="42">
        <v>0</v>
      </c>
      <c r="F2509" s="42">
        <v>1.85</v>
      </c>
      <c r="G2509" s="42">
        <f>0</f>
        <v>0</v>
      </c>
      <c r="H2509" s="42">
        <v>2.15</v>
      </c>
      <c r="I2509" s="42">
        <f>$H$35</f>
        <v>0.04</v>
      </c>
    </row>
    <row r="2510" spans="4:9" ht="12.75">
      <c r="D2510" s="42">
        <v>3</v>
      </c>
      <c r="E2510" s="42">
        <f>$F$36</f>
        <v>0.03965</v>
      </c>
      <c r="F2510" s="42">
        <v>1.85</v>
      </c>
      <c r="G2510" s="42">
        <f>$H$35</f>
        <v>0.04</v>
      </c>
      <c r="H2510" s="42">
        <v>2.15</v>
      </c>
      <c r="I2510" s="42">
        <v>0</v>
      </c>
    </row>
    <row r="2511" spans="4:9" ht="12.75">
      <c r="D2511" s="42">
        <v>3</v>
      </c>
      <c r="E2511" s="42">
        <v>0</v>
      </c>
      <c r="F2511" s="42">
        <v>1.9460000000000002</v>
      </c>
      <c r="G2511" s="42">
        <f>$H$35</f>
        <v>0.04</v>
      </c>
      <c r="H2511" s="42">
        <v>2.85</v>
      </c>
      <c r="I2511" s="42">
        <v>0</v>
      </c>
    </row>
    <row r="2512" spans="4:9" ht="12.75">
      <c r="D2512" s="42">
        <v>4</v>
      </c>
      <c r="E2512" s="42">
        <v>0</v>
      </c>
      <c r="F2512" s="42">
        <v>2.0420000000000003</v>
      </c>
      <c r="G2512" s="42">
        <f>$H$35</f>
        <v>0.04</v>
      </c>
      <c r="H2512" s="42">
        <v>2.85</v>
      </c>
      <c r="I2512" s="42">
        <f>$H$36</f>
        <v>0.04</v>
      </c>
    </row>
    <row r="2513" spans="4:9" ht="12.75">
      <c r="D2513" s="42">
        <v>4</v>
      </c>
      <c r="E2513" s="42">
        <f>$F$37</f>
        <v>0.04145</v>
      </c>
      <c r="F2513" s="42">
        <v>2.1380000000000003</v>
      </c>
      <c r="G2513" s="42">
        <f>$H$35</f>
        <v>0.04</v>
      </c>
      <c r="H2513" s="42">
        <v>3.15</v>
      </c>
      <c r="I2513" s="42">
        <f>$H$36</f>
        <v>0.04</v>
      </c>
    </row>
    <row r="2514" spans="4:9" ht="12.75">
      <c r="D2514" s="42">
        <v>4</v>
      </c>
      <c r="E2514" s="42">
        <v>0</v>
      </c>
      <c r="F2514" s="42">
        <v>2.15</v>
      </c>
      <c r="G2514" s="42">
        <f>$H$35</f>
        <v>0.04</v>
      </c>
      <c r="H2514" s="42">
        <v>3.15</v>
      </c>
      <c r="I2514" s="42">
        <v>0</v>
      </c>
    </row>
    <row r="2515" spans="4:9" ht="12.75">
      <c r="D2515" s="42">
        <v>5</v>
      </c>
      <c r="E2515" s="42">
        <v>0</v>
      </c>
      <c r="F2515" s="42">
        <v>2.15</v>
      </c>
      <c r="G2515" s="42">
        <v>0</v>
      </c>
      <c r="H2515" s="42">
        <v>3.85</v>
      </c>
      <c r="I2515" s="42">
        <v>0</v>
      </c>
    </row>
    <row r="2516" spans="4:9" ht="12.75">
      <c r="D2516" s="42">
        <v>5</v>
      </c>
      <c r="E2516" s="42">
        <f>$F$38</f>
        <v>0.03995</v>
      </c>
      <c r="F2516" s="42">
        <v>2.85</v>
      </c>
      <c r="G2516" s="42">
        <f>0</f>
        <v>0</v>
      </c>
      <c r="H2516" s="42">
        <v>3.85</v>
      </c>
      <c r="I2516" s="42">
        <f>$H$37</f>
        <v>0.04</v>
      </c>
    </row>
    <row r="2517" spans="4:9" ht="12.75">
      <c r="D2517" s="42">
        <v>5</v>
      </c>
      <c r="E2517" s="42">
        <v>0</v>
      </c>
      <c r="F2517" s="42">
        <v>2.85</v>
      </c>
      <c r="G2517" s="42">
        <f>$H$36</f>
        <v>0.04</v>
      </c>
      <c r="H2517" s="42">
        <v>4.15</v>
      </c>
      <c r="I2517" s="42">
        <f>$H$37</f>
        <v>0.04</v>
      </c>
    </row>
    <row r="2518" spans="4:9" ht="12.75">
      <c r="D2518" s="42">
        <v>6</v>
      </c>
      <c r="E2518" s="42">
        <v>0</v>
      </c>
      <c r="F2518" s="42">
        <v>2.946</v>
      </c>
      <c r="G2518" s="42">
        <f>$H$36</f>
        <v>0.04</v>
      </c>
      <c r="H2518" s="42">
        <v>4.15</v>
      </c>
      <c r="I2518" s="42">
        <v>0</v>
      </c>
    </row>
    <row r="2519" spans="4:9" ht="12.75">
      <c r="D2519" s="42">
        <v>6</v>
      </c>
      <c r="E2519" s="42">
        <f>$F$39</f>
        <v>0.03935</v>
      </c>
      <c r="F2519" s="42">
        <v>3.0420000000000003</v>
      </c>
      <c r="G2519" s="42">
        <f>$H$36</f>
        <v>0.04</v>
      </c>
      <c r="H2519" s="42">
        <v>4.85</v>
      </c>
      <c r="I2519" s="42">
        <v>0</v>
      </c>
    </row>
    <row r="2520" spans="4:9" ht="12.75">
      <c r="D2520" s="42">
        <v>6</v>
      </c>
      <c r="E2520" s="42">
        <v>0</v>
      </c>
      <c r="F2520" s="42">
        <v>3.1380000000000003</v>
      </c>
      <c r="G2520" s="42">
        <f>$H$36</f>
        <v>0.04</v>
      </c>
      <c r="H2520" s="42">
        <v>4.85</v>
      </c>
      <c r="I2520" s="42">
        <f>$H$38</f>
        <v>0.04</v>
      </c>
    </row>
    <row r="2521" spans="4:9" ht="12.75">
      <c r="D2521" s="42">
        <v>7</v>
      </c>
      <c r="E2521" s="42">
        <v>0</v>
      </c>
      <c r="F2521" s="42">
        <v>3.15</v>
      </c>
      <c r="G2521" s="42">
        <f>$H$36</f>
        <v>0.04</v>
      </c>
      <c r="H2521" s="42">
        <v>5.15</v>
      </c>
      <c r="I2521" s="42">
        <f>$H$38</f>
        <v>0.04</v>
      </c>
    </row>
    <row r="2522" spans="4:9" ht="12.75">
      <c r="D2522" s="42">
        <v>7</v>
      </c>
      <c r="E2522" s="42">
        <f>$F$40</f>
        <v>0.0399</v>
      </c>
      <c r="F2522" s="42">
        <v>3.15</v>
      </c>
      <c r="G2522" s="42">
        <v>0</v>
      </c>
      <c r="H2522" s="42">
        <v>5.15</v>
      </c>
      <c r="I2522" s="42">
        <v>0</v>
      </c>
    </row>
    <row r="2523" spans="4:9" ht="12.75">
      <c r="D2523" s="42">
        <v>7</v>
      </c>
      <c r="E2523" s="42">
        <v>0</v>
      </c>
      <c r="F2523" s="42">
        <v>3.85</v>
      </c>
      <c r="G2523" s="42">
        <f>0</f>
        <v>0</v>
      </c>
      <c r="H2523" s="42">
        <v>5.85</v>
      </c>
      <c r="I2523" s="42">
        <v>0</v>
      </c>
    </row>
    <row r="2524" spans="4:9" ht="12.75">
      <c r="D2524" s="42">
        <v>8</v>
      </c>
      <c r="E2524" s="42">
        <v>0</v>
      </c>
      <c r="F2524" s="42">
        <v>3.85</v>
      </c>
      <c r="G2524" s="42">
        <f>$H$37</f>
        <v>0.04</v>
      </c>
      <c r="H2524" s="42">
        <v>5.85</v>
      </c>
      <c r="I2524" s="42">
        <f>$H$39</f>
        <v>0.04</v>
      </c>
    </row>
    <row r="2525" spans="4:9" ht="12.75">
      <c r="D2525" s="42">
        <v>8</v>
      </c>
      <c r="E2525" s="42">
        <f>$F$41</f>
        <v>0.04165</v>
      </c>
      <c r="F2525" s="42">
        <v>3.946</v>
      </c>
      <c r="G2525" s="42">
        <f>$H$37</f>
        <v>0.04</v>
      </c>
      <c r="H2525" s="42">
        <v>6.15</v>
      </c>
      <c r="I2525" s="42">
        <f>$H$39</f>
        <v>0.04</v>
      </c>
    </row>
    <row r="2526" spans="4:9" ht="12.75">
      <c r="D2526" s="42">
        <v>8</v>
      </c>
      <c r="E2526" s="42">
        <v>0</v>
      </c>
      <c r="F2526" s="42">
        <v>4.042</v>
      </c>
      <c r="G2526" s="42">
        <f>$H$37</f>
        <v>0.04</v>
      </c>
      <c r="H2526" s="42">
        <v>6.15</v>
      </c>
      <c r="I2526" s="42">
        <v>0</v>
      </c>
    </row>
    <row r="2527" spans="4:9" ht="12.75">
      <c r="D2527" s="42">
        <v>9</v>
      </c>
      <c r="E2527" s="42">
        <v>0</v>
      </c>
      <c r="F2527" s="42">
        <v>4.138</v>
      </c>
      <c r="G2527" s="42">
        <f>$H$37</f>
        <v>0.04</v>
      </c>
      <c r="H2527" s="42">
        <v>6.85</v>
      </c>
      <c r="I2527" s="42">
        <v>0</v>
      </c>
    </row>
    <row r="2528" spans="4:9" ht="12.75">
      <c r="D2528" s="42">
        <v>9</v>
      </c>
      <c r="E2528" s="42">
        <f>$F$42</f>
        <v>0.0383</v>
      </c>
      <c r="F2528" s="42">
        <v>4.15</v>
      </c>
      <c r="G2528" s="42">
        <f>$H$37</f>
        <v>0.04</v>
      </c>
      <c r="H2528" s="42">
        <v>6.85</v>
      </c>
      <c r="I2528" s="42">
        <f>$H$40</f>
        <v>0.04</v>
      </c>
    </row>
    <row r="2529" spans="4:9" ht="12.75">
      <c r="D2529" s="42">
        <v>9</v>
      </c>
      <c r="E2529" s="42">
        <v>0</v>
      </c>
      <c r="F2529" s="42">
        <v>4.15</v>
      </c>
      <c r="G2529" s="42">
        <v>0</v>
      </c>
      <c r="H2529" s="42">
        <v>7.15</v>
      </c>
      <c r="I2529" s="42">
        <f>$H$40</f>
        <v>0.04</v>
      </c>
    </row>
    <row r="2530" spans="4:9" ht="12.75">
      <c r="D2530" s="42">
        <v>10</v>
      </c>
      <c r="E2530" s="42">
        <v>0</v>
      </c>
      <c r="F2530" s="42">
        <v>4.85</v>
      </c>
      <c r="G2530" s="42">
        <f>0</f>
        <v>0</v>
      </c>
      <c r="H2530" s="42">
        <v>7.15</v>
      </c>
      <c r="I2530" s="42">
        <v>0</v>
      </c>
    </row>
    <row r="2531" spans="4:9" ht="12.75">
      <c r="D2531" s="42">
        <v>10</v>
      </c>
      <c r="E2531" s="42">
        <f>$F$43</f>
        <v>0.0404</v>
      </c>
      <c r="F2531" s="42">
        <v>4.85</v>
      </c>
      <c r="G2531" s="42">
        <f>$H$38</f>
        <v>0.04</v>
      </c>
      <c r="H2531" s="42">
        <v>7.85</v>
      </c>
      <c r="I2531" s="42">
        <v>0</v>
      </c>
    </row>
    <row r="2532" spans="4:9" ht="12.75">
      <c r="D2532" s="42">
        <v>10</v>
      </c>
      <c r="E2532" s="42">
        <v>0</v>
      </c>
      <c r="F2532" s="42">
        <v>4.946</v>
      </c>
      <c r="G2532" s="42">
        <f>$H$38</f>
        <v>0.04</v>
      </c>
      <c r="H2532" s="42">
        <v>7.85</v>
      </c>
      <c r="I2532" s="42">
        <f>$H$41</f>
        <v>0.04</v>
      </c>
    </row>
    <row r="2533" spans="4:9" ht="12.75">
      <c r="D2533" s="42">
        <v>11</v>
      </c>
      <c r="E2533" s="42">
        <v>0</v>
      </c>
      <c r="F2533" s="42">
        <v>5.042</v>
      </c>
      <c r="G2533" s="42">
        <f>$H$38</f>
        <v>0.04</v>
      </c>
      <c r="H2533" s="42">
        <v>8.15</v>
      </c>
      <c r="I2533" s="42">
        <f>$H$41</f>
        <v>0.04</v>
      </c>
    </row>
    <row r="2534" spans="4:9" ht="12.75">
      <c r="D2534" s="42">
        <v>11</v>
      </c>
      <c r="E2534" s="42">
        <f>$F$44</f>
        <v>0.03935</v>
      </c>
      <c r="F2534" s="42">
        <v>5.138</v>
      </c>
      <c r="G2534" s="42">
        <f>$H$38</f>
        <v>0.04</v>
      </c>
      <c r="H2534" s="42">
        <v>8.15</v>
      </c>
      <c r="I2534" s="42">
        <v>0</v>
      </c>
    </row>
    <row r="2535" spans="4:9" ht="12.75">
      <c r="D2535" s="42">
        <v>11</v>
      </c>
      <c r="E2535" s="42">
        <v>0</v>
      </c>
      <c r="F2535" s="42">
        <v>5.15</v>
      </c>
      <c r="G2535" s="42">
        <f>$H$38</f>
        <v>0.04</v>
      </c>
      <c r="H2535" s="42">
        <v>8.85</v>
      </c>
      <c r="I2535" s="42">
        <v>0</v>
      </c>
    </row>
    <row r="2536" spans="4:9" ht="12.75">
      <c r="D2536" s="42">
        <v>12</v>
      </c>
      <c r="E2536" s="42">
        <v>0</v>
      </c>
      <c r="F2536" s="42">
        <v>5.15</v>
      </c>
      <c r="G2536" s="42">
        <v>0</v>
      </c>
      <c r="H2536" s="42">
        <v>8.85</v>
      </c>
      <c r="I2536" s="42">
        <f>$H$42</f>
        <v>0.04</v>
      </c>
    </row>
    <row r="2537" spans="4:9" ht="12.75">
      <c r="D2537" s="42">
        <v>12</v>
      </c>
      <c r="E2537" s="42">
        <f>$F$45</f>
        <v>0.0404</v>
      </c>
      <c r="F2537" s="42">
        <v>5.85</v>
      </c>
      <c r="G2537" s="42">
        <f>0</f>
        <v>0</v>
      </c>
      <c r="H2537" s="42">
        <v>9.15</v>
      </c>
      <c r="I2537" s="42">
        <f>$H$42</f>
        <v>0.04</v>
      </c>
    </row>
    <row r="2538" spans="4:9" ht="12.75">
      <c r="D2538" s="42">
        <v>12</v>
      </c>
      <c r="E2538" s="42">
        <v>0</v>
      </c>
      <c r="F2538" s="42">
        <v>5.85</v>
      </c>
      <c r="G2538" s="42">
        <f>$H$39</f>
        <v>0.04</v>
      </c>
      <c r="H2538" s="42">
        <v>9.15</v>
      </c>
      <c r="I2538" s="42">
        <v>0</v>
      </c>
    </row>
    <row r="2539" spans="4:9" ht="12.75">
      <c r="D2539" s="42">
        <v>13</v>
      </c>
      <c r="E2539" s="42">
        <v>0</v>
      </c>
      <c r="F2539" s="42">
        <v>5.946</v>
      </c>
      <c r="G2539" s="42">
        <f>$H$39</f>
        <v>0.04</v>
      </c>
      <c r="H2539" s="42">
        <v>9.85</v>
      </c>
      <c r="I2539" s="42">
        <v>0</v>
      </c>
    </row>
    <row r="2540" spans="4:9" ht="12.75">
      <c r="D2540" s="42">
        <v>13</v>
      </c>
      <c r="E2540" s="42">
        <f>$F$46</f>
        <v>0.0412</v>
      </c>
      <c r="F2540" s="42">
        <v>6.042</v>
      </c>
      <c r="G2540" s="42">
        <f>$H$39</f>
        <v>0.04</v>
      </c>
      <c r="H2540" s="42">
        <v>9.85</v>
      </c>
      <c r="I2540" s="42">
        <f>$H$43</f>
        <v>0.04</v>
      </c>
    </row>
    <row r="2541" spans="4:9" ht="12.75">
      <c r="D2541" s="42">
        <v>13</v>
      </c>
      <c r="E2541" s="42">
        <v>0</v>
      </c>
      <c r="F2541" s="42">
        <v>6.138</v>
      </c>
      <c r="G2541" s="42">
        <f>$H$39</f>
        <v>0.04</v>
      </c>
      <c r="H2541" s="42">
        <v>10.15</v>
      </c>
      <c r="I2541" s="42">
        <f>$H$43</f>
        <v>0.04</v>
      </c>
    </row>
    <row r="2542" spans="4:9" ht="12.75">
      <c r="D2542" s="42">
        <v>14</v>
      </c>
      <c r="E2542" s="42">
        <v>0</v>
      </c>
      <c r="F2542" s="42">
        <v>6.15</v>
      </c>
      <c r="G2542" s="42">
        <f>$H$39</f>
        <v>0.04</v>
      </c>
      <c r="H2542" s="42">
        <v>10.15</v>
      </c>
      <c r="I2542" s="42">
        <v>0</v>
      </c>
    </row>
    <row r="2543" spans="4:9" ht="12.75">
      <c r="D2543" s="42">
        <v>14</v>
      </c>
      <c r="E2543" s="42">
        <f>$F$47</f>
        <v>0.0415</v>
      </c>
      <c r="F2543" s="42">
        <v>6.15</v>
      </c>
      <c r="G2543" s="42">
        <v>0</v>
      </c>
      <c r="H2543" s="42">
        <v>10.85</v>
      </c>
      <c r="I2543" s="42">
        <v>0</v>
      </c>
    </row>
    <row r="2544" spans="4:9" ht="12.75">
      <c r="D2544" s="42">
        <v>14</v>
      </c>
      <c r="E2544" s="42">
        <v>0</v>
      </c>
      <c r="F2544" s="42">
        <v>6.85</v>
      </c>
      <c r="G2544" s="42">
        <f>0</f>
        <v>0</v>
      </c>
      <c r="H2544" s="42">
        <v>10.85</v>
      </c>
      <c r="I2544" s="42">
        <f>$H$44</f>
        <v>0.04</v>
      </c>
    </row>
    <row r="2545" spans="4:9" ht="12.75">
      <c r="D2545" s="42">
        <v>15</v>
      </c>
      <c r="E2545" s="42">
        <v>0</v>
      </c>
      <c r="F2545" s="42">
        <v>6.85</v>
      </c>
      <c r="G2545" s="42">
        <f>$H$40</f>
        <v>0.04</v>
      </c>
      <c r="H2545" s="42">
        <v>11.15</v>
      </c>
      <c r="I2545" s="42">
        <f>$H$44</f>
        <v>0.04</v>
      </c>
    </row>
    <row r="2546" spans="4:9" ht="12.75">
      <c r="D2546" s="42">
        <v>15</v>
      </c>
      <c r="E2546" s="42">
        <f>$F$48</f>
        <v>0.04045</v>
      </c>
      <c r="F2546" s="42">
        <v>6.946</v>
      </c>
      <c r="G2546" s="42">
        <f>$H$40</f>
        <v>0.04</v>
      </c>
      <c r="H2546" s="42">
        <v>11.15</v>
      </c>
      <c r="I2546" s="42">
        <v>0</v>
      </c>
    </row>
    <row r="2547" spans="4:9" ht="12.75">
      <c r="D2547" s="42">
        <v>15</v>
      </c>
      <c r="E2547" s="42">
        <v>0</v>
      </c>
      <c r="F2547" s="42">
        <v>7.042</v>
      </c>
      <c r="G2547" s="42">
        <f>$H$40</f>
        <v>0.04</v>
      </c>
      <c r="H2547" s="42">
        <v>11.85</v>
      </c>
      <c r="I2547" s="42">
        <v>0</v>
      </c>
    </row>
    <row r="2548" spans="4:9" ht="12.75">
      <c r="D2548" s="42">
        <v>16</v>
      </c>
      <c r="E2548" s="42">
        <v>0</v>
      </c>
      <c r="F2548" s="42">
        <v>7.138</v>
      </c>
      <c r="G2548" s="42">
        <f>$H$40</f>
        <v>0.04</v>
      </c>
      <c r="H2548" s="42">
        <v>11.85</v>
      </c>
      <c r="I2548" s="42">
        <f>$H$45</f>
        <v>0.04</v>
      </c>
    </row>
    <row r="2549" spans="4:9" ht="12.75">
      <c r="D2549" s="42">
        <v>16</v>
      </c>
      <c r="E2549" s="42">
        <f>$F$49</f>
        <v>0.03815</v>
      </c>
      <c r="F2549" s="42">
        <v>7.15</v>
      </c>
      <c r="G2549" s="42">
        <f>$H$40</f>
        <v>0.04</v>
      </c>
      <c r="H2549" s="42">
        <v>12.15</v>
      </c>
      <c r="I2549" s="42">
        <f>$H$45</f>
        <v>0.04</v>
      </c>
    </row>
    <row r="2550" spans="4:9" ht="12.75">
      <c r="D2550" s="42">
        <v>16</v>
      </c>
      <c r="E2550" s="42">
        <v>0</v>
      </c>
      <c r="F2550" s="42">
        <v>7.15</v>
      </c>
      <c r="G2550" s="42">
        <v>0</v>
      </c>
      <c r="H2550" s="42">
        <v>12.15</v>
      </c>
      <c r="I2550" s="42">
        <v>0</v>
      </c>
    </row>
    <row r="2551" spans="4:9" ht="12.75">
      <c r="D2551" s="42">
        <v>17</v>
      </c>
      <c r="E2551" s="42">
        <v>0</v>
      </c>
      <c r="F2551" s="42">
        <v>7.85</v>
      </c>
      <c r="G2551" s="42">
        <f>0</f>
        <v>0</v>
      </c>
      <c r="H2551" s="42">
        <v>12.85</v>
      </c>
      <c r="I2551" s="42">
        <v>0</v>
      </c>
    </row>
    <row r="2552" spans="4:9" ht="12.75">
      <c r="D2552" s="42">
        <v>17</v>
      </c>
      <c r="E2552" s="42">
        <f>$F$50</f>
        <v>0.03935</v>
      </c>
      <c r="F2552" s="42">
        <v>7.85</v>
      </c>
      <c r="G2552" s="42">
        <f>$H$41</f>
        <v>0.04</v>
      </c>
      <c r="H2552" s="42">
        <v>12.85</v>
      </c>
      <c r="I2552" s="42">
        <f>$H$46</f>
        <v>0.04</v>
      </c>
    </row>
    <row r="2553" spans="4:9" ht="12.75">
      <c r="D2553" s="42">
        <v>17</v>
      </c>
      <c r="E2553" s="42">
        <v>0</v>
      </c>
      <c r="F2553" s="42">
        <v>7.946</v>
      </c>
      <c r="G2553" s="42">
        <f>$H$41</f>
        <v>0.04</v>
      </c>
      <c r="H2553" s="42">
        <v>13.15</v>
      </c>
      <c r="I2553" s="42">
        <f>$H$46</f>
        <v>0.04</v>
      </c>
    </row>
    <row r="2554" spans="4:9" ht="12.75">
      <c r="D2554" s="42">
        <v>18</v>
      </c>
      <c r="E2554" s="42">
        <v>0</v>
      </c>
      <c r="F2554" s="42">
        <v>8.042</v>
      </c>
      <c r="G2554" s="42">
        <f>$H$41</f>
        <v>0.04</v>
      </c>
      <c r="H2554" s="42">
        <v>13.15</v>
      </c>
      <c r="I2554" s="42">
        <v>0</v>
      </c>
    </row>
    <row r="2555" spans="4:9" ht="12.75">
      <c r="D2555" s="42">
        <v>18</v>
      </c>
      <c r="E2555" s="42">
        <f>$F$51</f>
        <v>0.0402</v>
      </c>
      <c r="F2555" s="42">
        <v>8.138</v>
      </c>
      <c r="G2555" s="42">
        <f>$H$41</f>
        <v>0.04</v>
      </c>
      <c r="H2555" s="42">
        <v>13.85</v>
      </c>
      <c r="I2555" s="42">
        <v>0</v>
      </c>
    </row>
    <row r="2556" spans="4:9" ht="12.75">
      <c r="D2556" s="42">
        <v>18</v>
      </c>
      <c r="E2556" s="42">
        <v>0</v>
      </c>
      <c r="F2556" s="42">
        <v>8.15</v>
      </c>
      <c r="G2556" s="42">
        <f>$H$41</f>
        <v>0.04</v>
      </c>
      <c r="H2556" s="42">
        <v>13.85</v>
      </c>
      <c r="I2556" s="42">
        <f>$H$47</f>
        <v>0.04</v>
      </c>
    </row>
    <row r="2557" spans="4:9" ht="12.75">
      <c r="D2557" s="42">
        <v>19</v>
      </c>
      <c r="E2557" s="42">
        <v>0</v>
      </c>
      <c r="F2557" s="42">
        <v>8.15</v>
      </c>
      <c r="G2557" s="42">
        <v>0</v>
      </c>
      <c r="H2557" s="42">
        <v>14.15</v>
      </c>
      <c r="I2557" s="42">
        <f>$H$47</f>
        <v>0.04</v>
      </c>
    </row>
    <row r="2558" spans="4:9" ht="12.75">
      <c r="D2558" s="42">
        <v>19</v>
      </c>
      <c r="E2558" s="42">
        <f>$F$52</f>
        <v>0.0389</v>
      </c>
      <c r="F2558" s="42">
        <v>8.85</v>
      </c>
      <c r="G2558" s="42">
        <f>0</f>
        <v>0</v>
      </c>
      <c r="H2558" s="42">
        <v>14.15</v>
      </c>
      <c r="I2558" s="42">
        <v>0</v>
      </c>
    </row>
    <row r="2559" spans="4:9" ht="12.75">
      <c r="D2559" s="42">
        <v>19</v>
      </c>
      <c r="E2559" s="42">
        <v>0</v>
      </c>
      <c r="F2559" s="42">
        <v>8.85</v>
      </c>
      <c r="G2559" s="42">
        <f>$H$42</f>
        <v>0.04</v>
      </c>
      <c r="H2559" s="42">
        <v>14.85</v>
      </c>
      <c r="I2559" s="42">
        <v>0</v>
      </c>
    </row>
    <row r="2560" spans="4:9" ht="12.75">
      <c r="D2560" s="42">
        <v>20</v>
      </c>
      <c r="E2560" s="42">
        <v>0</v>
      </c>
      <c r="F2560" s="42">
        <v>8.946</v>
      </c>
      <c r="G2560" s="42">
        <f>$H$42</f>
        <v>0.04</v>
      </c>
      <c r="H2560" s="42">
        <v>14.85</v>
      </c>
      <c r="I2560" s="42">
        <f>$H$48</f>
        <v>0.04</v>
      </c>
    </row>
    <row r="2561" spans="4:9" ht="12.75">
      <c r="D2561" s="42">
        <v>20</v>
      </c>
      <c r="E2561" s="42">
        <f>$F$53</f>
        <v>0.0387</v>
      </c>
      <c r="F2561" s="42">
        <v>9.042</v>
      </c>
      <c r="G2561" s="42">
        <f>$H$42</f>
        <v>0.04</v>
      </c>
      <c r="H2561" s="42">
        <v>15.15</v>
      </c>
      <c r="I2561" s="42">
        <f>$H$48</f>
        <v>0.04</v>
      </c>
    </row>
    <row r="2562" spans="4:9" ht="12.75">
      <c r="D2562" s="42">
        <v>20</v>
      </c>
      <c r="E2562" s="42">
        <v>0</v>
      </c>
      <c r="F2562" s="42">
        <v>9.138</v>
      </c>
      <c r="G2562" s="42">
        <f>$H$42</f>
        <v>0.04</v>
      </c>
      <c r="H2562" s="42">
        <v>15.15</v>
      </c>
      <c r="I2562" s="42">
        <v>0</v>
      </c>
    </row>
    <row r="2563" spans="4:9" ht="12.75">
      <c r="D2563" s="42">
        <v>21</v>
      </c>
      <c r="E2563" s="42">
        <v>0</v>
      </c>
      <c r="F2563" s="42">
        <v>9.15</v>
      </c>
      <c r="G2563" s="42">
        <f>$H$42</f>
        <v>0.04</v>
      </c>
      <c r="H2563" s="42">
        <v>15.85</v>
      </c>
      <c r="I2563" s="42">
        <v>0</v>
      </c>
    </row>
    <row r="2564" spans="4:9" ht="12.75">
      <c r="D2564" s="42">
        <v>21</v>
      </c>
      <c r="E2564" s="42">
        <f>$F$54</f>
        <v>0.03975</v>
      </c>
      <c r="F2564" s="42">
        <v>9.15</v>
      </c>
      <c r="G2564" s="42">
        <v>0</v>
      </c>
      <c r="H2564" s="42">
        <v>15.85</v>
      </c>
      <c r="I2564" s="42">
        <f>$H$49</f>
        <v>0.04</v>
      </c>
    </row>
    <row r="2565" spans="4:9" ht="12.75">
      <c r="D2565" s="42">
        <v>21</v>
      </c>
      <c r="E2565" s="42">
        <v>0</v>
      </c>
      <c r="F2565" s="42">
        <v>9.85</v>
      </c>
      <c r="G2565" s="42">
        <f>0</f>
        <v>0</v>
      </c>
      <c r="H2565" s="42">
        <v>16.15</v>
      </c>
      <c r="I2565" s="42">
        <f>$H$49</f>
        <v>0.04</v>
      </c>
    </row>
    <row r="2566" spans="4:9" ht="12.75">
      <c r="D2566" s="42">
        <v>22</v>
      </c>
      <c r="E2566" s="42">
        <v>0</v>
      </c>
      <c r="F2566" s="42">
        <v>9.85</v>
      </c>
      <c r="G2566" s="42">
        <f>$H$43</f>
        <v>0.04</v>
      </c>
      <c r="H2566" s="42">
        <v>16.15</v>
      </c>
      <c r="I2566" s="42">
        <v>0</v>
      </c>
    </row>
    <row r="2567" spans="4:9" ht="12.75">
      <c r="D2567" s="42">
        <v>22</v>
      </c>
      <c r="E2567" s="42">
        <f>$F$55</f>
        <v>0.038</v>
      </c>
      <c r="F2567" s="42">
        <v>9.946</v>
      </c>
      <c r="G2567" s="42">
        <f>$H$43</f>
        <v>0.04</v>
      </c>
      <c r="H2567" s="42">
        <v>16.85</v>
      </c>
      <c r="I2567" s="42">
        <v>0</v>
      </c>
    </row>
    <row r="2568" spans="4:9" ht="12.75">
      <c r="D2568" s="42">
        <v>22</v>
      </c>
      <c r="E2568" s="42">
        <v>0</v>
      </c>
      <c r="F2568" s="42">
        <v>10.042</v>
      </c>
      <c r="G2568" s="42">
        <f>$H$43</f>
        <v>0.04</v>
      </c>
      <c r="H2568" s="42">
        <v>16.85</v>
      </c>
      <c r="I2568" s="42">
        <f>$H$50</f>
        <v>0.04</v>
      </c>
    </row>
    <row r="2569" spans="4:9" ht="12.75">
      <c r="D2569" s="42">
        <v>23</v>
      </c>
      <c r="E2569" s="42">
        <v>0</v>
      </c>
      <c r="F2569" s="42">
        <v>10.138</v>
      </c>
      <c r="G2569" s="42">
        <f>$H$43</f>
        <v>0.04</v>
      </c>
      <c r="H2569" s="42">
        <v>17.15</v>
      </c>
      <c r="I2569" s="42">
        <f>$H$50</f>
        <v>0.04</v>
      </c>
    </row>
    <row r="2570" spans="4:9" ht="12.75">
      <c r="D2570" s="42">
        <v>23</v>
      </c>
      <c r="E2570" s="42">
        <f>$F$56</f>
        <v>0.0405</v>
      </c>
      <c r="F2570" s="42">
        <v>10.15</v>
      </c>
      <c r="G2570" s="42">
        <f>$H$43</f>
        <v>0.04</v>
      </c>
      <c r="H2570" s="42">
        <v>17.15</v>
      </c>
      <c r="I2570" s="42">
        <v>0</v>
      </c>
    </row>
    <row r="2571" spans="4:9" ht="12.75">
      <c r="D2571" s="42">
        <v>23</v>
      </c>
      <c r="E2571" s="42">
        <v>0</v>
      </c>
      <c r="F2571" s="42">
        <v>10.15</v>
      </c>
      <c r="G2571" s="42">
        <v>0</v>
      </c>
      <c r="H2571" s="42">
        <v>17.85</v>
      </c>
      <c r="I2571" s="42">
        <v>0</v>
      </c>
    </row>
    <row r="2572" spans="4:9" ht="12.75">
      <c r="D2572" s="42">
        <v>24</v>
      </c>
      <c r="E2572" s="42">
        <v>0</v>
      </c>
      <c r="F2572" s="42">
        <v>10.85</v>
      </c>
      <c r="G2572" s="42">
        <f>0</f>
        <v>0</v>
      </c>
      <c r="H2572" s="42">
        <v>17.85</v>
      </c>
      <c r="I2572" s="42">
        <f>$H$51</f>
        <v>0.04</v>
      </c>
    </row>
    <row r="2573" spans="4:9" ht="12.75">
      <c r="D2573" s="42">
        <v>24</v>
      </c>
      <c r="E2573" s="42">
        <f>$F$57</f>
        <v>0.0402</v>
      </c>
      <c r="F2573" s="42">
        <v>10.85</v>
      </c>
      <c r="G2573" s="42">
        <f>$H$44</f>
        <v>0.04</v>
      </c>
      <c r="H2573" s="42">
        <v>18.15</v>
      </c>
      <c r="I2573" s="42">
        <f>$H$51</f>
        <v>0.04</v>
      </c>
    </row>
    <row r="2574" spans="4:9" ht="12.75">
      <c r="D2574" s="42">
        <v>24</v>
      </c>
      <c r="E2574" s="42">
        <v>0</v>
      </c>
      <c r="F2574" s="42">
        <v>10.946</v>
      </c>
      <c r="G2574" s="42">
        <f>$H$44</f>
        <v>0.04</v>
      </c>
      <c r="H2574" s="42">
        <v>18.15</v>
      </c>
      <c r="I2574" s="42">
        <v>0</v>
      </c>
    </row>
    <row r="2575" spans="4:9" ht="12.75">
      <c r="D2575" s="42">
        <v>25</v>
      </c>
      <c r="E2575" s="42">
        <v>0</v>
      </c>
      <c r="F2575" s="42">
        <v>11.042</v>
      </c>
      <c r="G2575" s="42">
        <f>$H$44</f>
        <v>0.04</v>
      </c>
      <c r="H2575" s="42">
        <v>18.85</v>
      </c>
      <c r="I2575" s="42">
        <v>0</v>
      </c>
    </row>
    <row r="2576" spans="4:9" ht="12.75">
      <c r="D2576" s="42">
        <v>25</v>
      </c>
      <c r="E2576" s="42">
        <f>$F$58</f>
        <v>0.04185</v>
      </c>
      <c r="F2576" s="42">
        <v>11.138</v>
      </c>
      <c r="G2576" s="42">
        <f>$H$44</f>
        <v>0.04</v>
      </c>
      <c r="H2576" s="42">
        <v>18.85</v>
      </c>
      <c r="I2576" s="42">
        <f>$H$52</f>
        <v>0.04</v>
      </c>
    </row>
    <row r="2577" spans="5:9" ht="12.75">
      <c r="E2577" s="42">
        <v>0</v>
      </c>
      <c r="F2577" s="42">
        <v>11.15</v>
      </c>
      <c r="G2577" s="42">
        <f>$H$44</f>
        <v>0.04</v>
      </c>
      <c r="H2577" s="42">
        <v>19.15</v>
      </c>
      <c r="I2577" s="42">
        <f>$H$52</f>
        <v>0.04</v>
      </c>
    </row>
    <row r="2578" spans="6:9" ht="12.75">
      <c r="F2578" s="42">
        <v>11.15</v>
      </c>
      <c r="G2578" s="42">
        <v>0</v>
      </c>
      <c r="H2578" s="42">
        <v>19.15</v>
      </c>
      <c r="I2578" s="42">
        <v>0</v>
      </c>
    </row>
    <row r="2579" spans="6:9" ht="12.75">
      <c r="F2579" s="42">
        <v>11.85</v>
      </c>
      <c r="G2579" s="42">
        <f>0</f>
        <v>0</v>
      </c>
      <c r="H2579" s="42">
        <v>19.85</v>
      </c>
      <c r="I2579" s="42">
        <v>0</v>
      </c>
    </row>
    <row r="2580" spans="6:9" ht="12.75">
      <c r="F2580" s="42">
        <v>11.85</v>
      </c>
      <c r="G2580" s="42">
        <f>$H$45</f>
        <v>0.04</v>
      </c>
      <c r="H2580" s="42">
        <v>19.85</v>
      </c>
      <c r="I2580" s="42">
        <f>$H$53</f>
        <v>0.04</v>
      </c>
    </row>
    <row r="2581" spans="6:9" ht="12.75">
      <c r="F2581" s="42">
        <v>11.946</v>
      </c>
      <c r="G2581" s="42">
        <f>$H$45</f>
        <v>0.04</v>
      </c>
      <c r="H2581" s="42">
        <v>20.15</v>
      </c>
      <c r="I2581" s="42">
        <f>$H$53</f>
        <v>0.04</v>
      </c>
    </row>
    <row r="2582" spans="6:9" ht="12.75">
      <c r="F2582" s="42">
        <v>12.042</v>
      </c>
      <c r="G2582" s="42">
        <f>$H$45</f>
        <v>0.04</v>
      </c>
      <c r="H2582" s="42">
        <v>20.15</v>
      </c>
      <c r="I2582" s="42">
        <v>0</v>
      </c>
    </row>
    <row r="2583" spans="6:9" ht="12.75">
      <c r="F2583" s="42">
        <v>12.138</v>
      </c>
      <c r="G2583" s="42">
        <f>$H$45</f>
        <v>0.04</v>
      </c>
      <c r="H2583" s="42">
        <v>20.85</v>
      </c>
      <c r="I2583" s="42">
        <v>0</v>
      </c>
    </row>
    <row r="2584" spans="6:9" ht="12.75">
      <c r="F2584" s="42">
        <v>12.15</v>
      </c>
      <c r="G2584" s="42">
        <f>$H$45</f>
        <v>0.04</v>
      </c>
      <c r="H2584" s="42">
        <v>20.85</v>
      </c>
      <c r="I2584" s="42">
        <f>$H$54</f>
        <v>0.04</v>
      </c>
    </row>
    <row r="2585" spans="6:9" ht="12.75">
      <c r="F2585" s="42">
        <v>12.15</v>
      </c>
      <c r="G2585" s="42">
        <v>0</v>
      </c>
      <c r="H2585" s="42">
        <v>21.15</v>
      </c>
      <c r="I2585" s="42">
        <f>$H$54</f>
        <v>0.04</v>
      </c>
    </row>
    <row r="2586" spans="6:9" ht="12.75">
      <c r="F2586" s="42">
        <v>12.85</v>
      </c>
      <c r="G2586" s="42">
        <f>0</f>
        <v>0</v>
      </c>
      <c r="H2586" s="42">
        <v>21.15</v>
      </c>
      <c r="I2586" s="42">
        <v>0</v>
      </c>
    </row>
    <row r="2587" spans="6:9" ht="12.75">
      <c r="F2587" s="42">
        <v>12.85</v>
      </c>
      <c r="G2587" s="42">
        <f>$H$46</f>
        <v>0.04</v>
      </c>
      <c r="H2587" s="42">
        <v>21.85</v>
      </c>
      <c r="I2587" s="42">
        <v>0</v>
      </c>
    </row>
    <row r="2588" spans="6:9" ht="12.75">
      <c r="F2588" s="42">
        <v>12.946</v>
      </c>
      <c r="G2588" s="42">
        <f>$H$46</f>
        <v>0.04</v>
      </c>
      <c r="H2588" s="42">
        <v>21.85</v>
      </c>
      <c r="I2588" s="42">
        <f>$H$55</f>
        <v>0.04</v>
      </c>
    </row>
    <row r="2589" spans="6:9" ht="12.75">
      <c r="F2589" s="42">
        <v>13.042</v>
      </c>
      <c r="G2589" s="42">
        <f>$H$46</f>
        <v>0.04</v>
      </c>
      <c r="H2589" s="42">
        <v>22.15</v>
      </c>
      <c r="I2589" s="42">
        <f>$H$55</f>
        <v>0.04</v>
      </c>
    </row>
    <row r="2590" spans="6:9" ht="12.75">
      <c r="F2590" s="42">
        <v>13.138</v>
      </c>
      <c r="G2590" s="42">
        <f>$H$46</f>
        <v>0.04</v>
      </c>
      <c r="H2590" s="42">
        <v>22.15</v>
      </c>
      <c r="I2590" s="42">
        <v>0</v>
      </c>
    </row>
    <row r="2591" spans="6:9" ht="12.75">
      <c r="F2591" s="42">
        <v>13.15</v>
      </c>
      <c r="G2591" s="42">
        <f>$H$46</f>
        <v>0.04</v>
      </c>
      <c r="H2591" s="42">
        <v>22.85</v>
      </c>
      <c r="I2591" s="42">
        <v>0</v>
      </c>
    </row>
    <row r="2592" spans="6:9" ht="12.75">
      <c r="F2592" s="42">
        <v>13.15</v>
      </c>
      <c r="G2592" s="42">
        <v>0</v>
      </c>
      <c r="H2592" s="42">
        <v>22.85</v>
      </c>
      <c r="I2592" s="42">
        <f>$H$56</f>
        <v>0.04</v>
      </c>
    </row>
    <row r="2593" spans="6:9" ht="12.75">
      <c r="F2593" s="42">
        <v>13.85</v>
      </c>
      <c r="G2593" s="42">
        <f>0</f>
        <v>0</v>
      </c>
      <c r="H2593" s="42">
        <v>23.15</v>
      </c>
      <c r="I2593" s="42">
        <f>$H$56</f>
        <v>0.04</v>
      </c>
    </row>
    <row r="2594" spans="6:9" ht="12.75">
      <c r="F2594" s="42">
        <v>13.85</v>
      </c>
      <c r="G2594" s="42">
        <f>$H$47</f>
        <v>0.04</v>
      </c>
      <c r="H2594" s="42">
        <v>23.15</v>
      </c>
      <c r="I2594" s="42">
        <v>0</v>
      </c>
    </row>
    <row r="2595" spans="6:9" ht="12.75">
      <c r="F2595" s="42">
        <v>13.946</v>
      </c>
      <c r="G2595" s="42">
        <f>$H$47</f>
        <v>0.04</v>
      </c>
      <c r="H2595" s="42">
        <v>23.85</v>
      </c>
      <c r="I2595" s="42">
        <v>0</v>
      </c>
    </row>
    <row r="2596" spans="6:9" ht="12.75">
      <c r="F2596" s="42">
        <v>14.042</v>
      </c>
      <c r="G2596" s="42">
        <f>$H$47</f>
        <v>0.04</v>
      </c>
      <c r="H2596" s="42">
        <v>23.85</v>
      </c>
      <c r="I2596" s="42">
        <f>$H$57</f>
        <v>0.04</v>
      </c>
    </row>
    <row r="2597" spans="6:9" ht="12.75">
      <c r="F2597" s="42">
        <v>14.138</v>
      </c>
      <c r="G2597" s="42">
        <f>$H$47</f>
        <v>0.04</v>
      </c>
      <c r="H2597" s="42">
        <v>24.15</v>
      </c>
      <c r="I2597" s="42">
        <f>$H$57</f>
        <v>0.04</v>
      </c>
    </row>
    <row r="2598" spans="6:9" ht="12.75">
      <c r="F2598" s="42">
        <v>14.15</v>
      </c>
      <c r="G2598" s="42">
        <f>$H$47</f>
        <v>0.04</v>
      </c>
      <c r="H2598" s="42">
        <v>24.15</v>
      </c>
      <c r="I2598" s="42">
        <v>0</v>
      </c>
    </row>
    <row r="2599" spans="6:9" ht="12.75">
      <c r="F2599" s="42">
        <v>14.15</v>
      </c>
      <c r="G2599" s="42">
        <v>0</v>
      </c>
      <c r="H2599" s="42">
        <v>24.85</v>
      </c>
      <c r="I2599" s="42">
        <v>0</v>
      </c>
    </row>
    <row r="2600" spans="6:9" ht="12.75">
      <c r="F2600" s="42">
        <v>14.85</v>
      </c>
      <c r="G2600" s="42">
        <f>0</f>
        <v>0</v>
      </c>
      <c r="H2600" s="42">
        <v>24.85</v>
      </c>
      <c r="I2600" s="42">
        <f>$H$58</f>
        <v>0.04</v>
      </c>
    </row>
    <row r="2601" spans="6:9" ht="12.75">
      <c r="F2601" s="42">
        <v>14.85</v>
      </c>
      <c r="G2601" s="42">
        <f>$H$48</f>
        <v>0.04</v>
      </c>
      <c r="H2601" s="42">
        <v>25.15</v>
      </c>
      <c r="I2601" s="42">
        <f>$H$58</f>
        <v>0.04</v>
      </c>
    </row>
    <row r="2602" spans="6:9" ht="12.75">
      <c r="F2602" s="42">
        <v>14.946</v>
      </c>
      <c r="G2602" s="42">
        <f>$H$48</f>
        <v>0.04</v>
      </c>
      <c r="H2602" s="42">
        <v>25.15</v>
      </c>
      <c r="I2602" s="42">
        <v>0</v>
      </c>
    </row>
    <row r="2603" spans="6:7" ht="12.75">
      <c r="F2603" s="42">
        <v>15.042</v>
      </c>
      <c r="G2603" s="42">
        <f>$H$48</f>
        <v>0.04</v>
      </c>
    </row>
    <row r="2604" spans="6:7" ht="12.75">
      <c r="F2604" s="42">
        <v>15.138</v>
      </c>
      <c r="G2604" s="42">
        <f>$H$48</f>
        <v>0.04</v>
      </c>
    </row>
    <row r="2605" spans="6:7" ht="12.75">
      <c r="F2605" s="42">
        <v>15.15</v>
      </c>
      <c r="G2605" s="42">
        <f>$H$48</f>
        <v>0.04</v>
      </c>
    </row>
    <row r="2606" spans="6:7" ht="12.75">
      <c r="F2606" s="42">
        <v>15.15</v>
      </c>
      <c r="G2606" s="42">
        <v>0</v>
      </c>
    </row>
    <row r="2607" spans="6:7" ht="12.75">
      <c r="F2607" s="42">
        <v>15.85</v>
      </c>
      <c r="G2607" s="42">
        <f>0</f>
        <v>0</v>
      </c>
    </row>
    <row r="2608" spans="6:7" ht="12.75">
      <c r="F2608" s="42">
        <v>15.85</v>
      </c>
      <c r="G2608" s="42">
        <f>$H$49</f>
        <v>0.04</v>
      </c>
    </row>
    <row r="2609" spans="6:7" ht="12.75">
      <c r="F2609" s="42">
        <v>15.946</v>
      </c>
      <c r="G2609" s="42">
        <f>$H$49</f>
        <v>0.04</v>
      </c>
    </row>
    <row r="2610" spans="6:7" ht="12.75">
      <c r="F2610" s="42">
        <v>16.042</v>
      </c>
      <c r="G2610" s="42">
        <f>$H$49</f>
        <v>0.04</v>
      </c>
    </row>
    <row r="2611" spans="6:7" ht="12.75">
      <c r="F2611" s="42">
        <v>16.138</v>
      </c>
      <c r="G2611" s="42">
        <f>$H$49</f>
        <v>0.04</v>
      </c>
    </row>
    <row r="2612" spans="6:7" ht="12.75">
      <c r="F2612" s="42">
        <v>16.15</v>
      </c>
      <c r="G2612" s="42">
        <f>$H$49</f>
        <v>0.04</v>
      </c>
    </row>
    <row r="2613" spans="6:7" ht="12.75">
      <c r="F2613" s="42">
        <v>16.15</v>
      </c>
      <c r="G2613" s="42">
        <v>0</v>
      </c>
    </row>
    <row r="2614" spans="6:7" ht="12.75">
      <c r="F2614" s="42">
        <v>16.85</v>
      </c>
      <c r="G2614" s="42">
        <f>0</f>
        <v>0</v>
      </c>
    </row>
    <row r="2615" spans="6:7" ht="12.75">
      <c r="F2615" s="42">
        <v>16.85</v>
      </c>
      <c r="G2615" s="42">
        <f>$H$50</f>
        <v>0.04</v>
      </c>
    </row>
    <row r="2616" spans="6:7" ht="12.75">
      <c r="F2616" s="42">
        <v>16.946</v>
      </c>
      <c r="G2616" s="42">
        <f>$H$50</f>
        <v>0.04</v>
      </c>
    </row>
    <row r="2617" spans="6:7" ht="12.75">
      <c r="F2617" s="42">
        <v>17.042</v>
      </c>
      <c r="G2617" s="42">
        <f>$H$50</f>
        <v>0.04</v>
      </c>
    </row>
    <row r="2618" spans="6:7" ht="12.75">
      <c r="F2618" s="42">
        <v>17.138</v>
      </c>
      <c r="G2618" s="42">
        <f>$H$50</f>
        <v>0.04</v>
      </c>
    </row>
    <row r="2619" spans="6:7" ht="12.75">
      <c r="F2619" s="42">
        <v>17.15</v>
      </c>
      <c r="G2619" s="42">
        <f>$H$50</f>
        <v>0.04</v>
      </c>
    </row>
    <row r="2620" spans="6:7" ht="12.75">
      <c r="F2620" s="42">
        <v>17.15</v>
      </c>
      <c r="G2620" s="42">
        <v>0</v>
      </c>
    </row>
    <row r="2621" spans="6:7" ht="12.75">
      <c r="F2621" s="42">
        <v>17.85</v>
      </c>
      <c r="G2621" s="42">
        <f>0</f>
        <v>0</v>
      </c>
    </row>
    <row r="2622" spans="6:7" ht="12.75">
      <c r="F2622" s="42">
        <v>17.85</v>
      </c>
      <c r="G2622" s="42">
        <f>$H$51</f>
        <v>0.04</v>
      </c>
    </row>
    <row r="2623" spans="6:7" ht="12.75">
      <c r="F2623" s="42">
        <v>17.946</v>
      </c>
      <c r="G2623" s="42">
        <f>$H$51</f>
        <v>0.04</v>
      </c>
    </row>
    <row r="2624" spans="6:7" ht="12.75">
      <c r="F2624" s="42">
        <v>18.042</v>
      </c>
      <c r="G2624" s="42">
        <f>$H$51</f>
        <v>0.04</v>
      </c>
    </row>
    <row r="2625" spans="6:7" ht="12.75">
      <c r="F2625" s="42">
        <v>18.138</v>
      </c>
      <c r="G2625" s="42">
        <f>$H$51</f>
        <v>0.04</v>
      </c>
    </row>
    <row r="2626" spans="6:7" ht="12.75">
      <c r="F2626" s="42">
        <v>18.15</v>
      </c>
      <c r="G2626" s="42">
        <f>$H$51</f>
        <v>0.04</v>
      </c>
    </row>
    <row r="2627" spans="6:7" ht="12.75">
      <c r="F2627" s="42">
        <v>18.15</v>
      </c>
      <c r="G2627" s="42">
        <v>0</v>
      </c>
    </row>
    <row r="2628" spans="6:7" ht="12.75">
      <c r="F2628" s="42">
        <v>18.85</v>
      </c>
      <c r="G2628" s="42">
        <f>0</f>
        <v>0</v>
      </c>
    </row>
    <row r="2629" spans="6:7" ht="12.75">
      <c r="F2629" s="42">
        <v>18.85</v>
      </c>
      <c r="G2629" s="42">
        <f>$H$52</f>
        <v>0.04</v>
      </c>
    </row>
    <row r="2630" spans="6:7" ht="12.75">
      <c r="F2630" s="42">
        <v>18.946</v>
      </c>
      <c r="G2630" s="42">
        <f>$H$52</f>
        <v>0.04</v>
      </c>
    </row>
    <row r="2631" spans="6:7" ht="12.75">
      <c r="F2631" s="42">
        <v>19.042</v>
      </c>
      <c r="G2631" s="42">
        <f>$H$52</f>
        <v>0.04</v>
      </c>
    </row>
    <row r="2632" spans="6:7" ht="12.75">
      <c r="F2632" s="42">
        <v>19.138</v>
      </c>
      <c r="G2632" s="42">
        <f>$H$52</f>
        <v>0.04</v>
      </c>
    </row>
    <row r="2633" spans="6:7" ht="12.75">
      <c r="F2633" s="42">
        <v>19.15</v>
      </c>
      <c r="G2633" s="42">
        <f>$H$52</f>
        <v>0.04</v>
      </c>
    </row>
    <row r="2634" spans="6:7" ht="12.75">
      <c r="F2634" s="42">
        <v>19.15</v>
      </c>
      <c r="G2634" s="42">
        <v>0</v>
      </c>
    </row>
    <row r="2635" spans="6:7" ht="12.75">
      <c r="F2635" s="42">
        <v>19.85</v>
      </c>
      <c r="G2635" s="42">
        <f>0</f>
        <v>0</v>
      </c>
    </row>
    <row r="2636" spans="6:7" ht="12.75">
      <c r="F2636" s="42">
        <v>19.85</v>
      </c>
      <c r="G2636" s="42">
        <f>$H$53</f>
        <v>0.04</v>
      </c>
    </row>
    <row r="2637" spans="6:7" ht="12.75">
      <c r="F2637" s="42">
        <v>19.946</v>
      </c>
      <c r="G2637" s="42">
        <f>$H$53</f>
        <v>0.04</v>
      </c>
    </row>
    <row r="2638" spans="6:7" ht="12.75">
      <c r="F2638" s="42">
        <v>20.042</v>
      </c>
      <c r="G2638" s="42">
        <f>$H$53</f>
        <v>0.04</v>
      </c>
    </row>
    <row r="2639" spans="6:7" ht="12.75">
      <c r="F2639" s="42">
        <v>20.138</v>
      </c>
      <c r="G2639" s="42">
        <f>$H$53</f>
        <v>0.04</v>
      </c>
    </row>
    <row r="2640" spans="6:7" ht="12.75">
      <c r="F2640" s="42">
        <v>20.15</v>
      </c>
      <c r="G2640" s="42">
        <f>$H$53</f>
        <v>0.04</v>
      </c>
    </row>
    <row r="2641" spans="6:7" ht="12.75">
      <c r="F2641" s="42">
        <v>20.15</v>
      </c>
      <c r="G2641" s="42">
        <v>0</v>
      </c>
    </row>
    <row r="2642" spans="6:7" ht="12.75">
      <c r="F2642" s="42">
        <v>20.85</v>
      </c>
      <c r="G2642" s="42">
        <f>0</f>
        <v>0</v>
      </c>
    </row>
    <row r="2643" spans="6:7" ht="12.75">
      <c r="F2643" s="42">
        <v>20.85</v>
      </c>
      <c r="G2643" s="42">
        <f>$H$54</f>
        <v>0.04</v>
      </c>
    </row>
    <row r="2644" spans="6:7" ht="12.75">
      <c r="F2644" s="42">
        <v>20.946</v>
      </c>
      <c r="G2644" s="42">
        <f>$H$54</f>
        <v>0.04</v>
      </c>
    </row>
    <row r="2645" spans="6:7" ht="12.75">
      <c r="F2645" s="42">
        <v>21.042</v>
      </c>
      <c r="G2645" s="42">
        <f>$H$54</f>
        <v>0.04</v>
      </c>
    </row>
    <row r="2646" spans="6:7" ht="12.75">
      <c r="F2646" s="42">
        <v>21.138</v>
      </c>
      <c r="G2646" s="42">
        <f>$H$54</f>
        <v>0.04</v>
      </c>
    </row>
    <row r="2647" spans="6:7" ht="12.75">
      <c r="F2647" s="42">
        <v>21.15</v>
      </c>
      <c r="G2647" s="42">
        <f>$H$54</f>
        <v>0.04</v>
      </c>
    </row>
    <row r="2648" spans="6:7" ht="12.75">
      <c r="F2648" s="42">
        <v>21.15</v>
      </c>
      <c r="G2648" s="42">
        <v>0</v>
      </c>
    </row>
    <row r="2649" spans="6:7" ht="12.75">
      <c r="F2649" s="42">
        <v>21.85</v>
      </c>
      <c r="G2649" s="42">
        <f>0</f>
        <v>0</v>
      </c>
    </row>
    <row r="2650" spans="6:7" ht="12.75">
      <c r="F2650" s="42">
        <v>21.85</v>
      </c>
      <c r="G2650" s="42">
        <f>$H$55</f>
        <v>0.04</v>
      </c>
    </row>
    <row r="2651" spans="6:7" ht="12.75">
      <c r="F2651" s="42">
        <v>21.946</v>
      </c>
      <c r="G2651" s="42">
        <f>$H$55</f>
        <v>0.04</v>
      </c>
    </row>
    <row r="2652" spans="6:7" ht="12.75">
      <c r="F2652" s="42">
        <v>22.042</v>
      </c>
      <c r="G2652" s="42">
        <f>$H$55</f>
        <v>0.04</v>
      </c>
    </row>
    <row r="2653" spans="6:7" ht="12.75">
      <c r="F2653" s="42">
        <v>22.138</v>
      </c>
      <c r="G2653" s="42">
        <f>$H$55</f>
        <v>0.04</v>
      </c>
    </row>
    <row r="2654" spans="6:7" ht="12.75">
      <c r="F2654" s="42">
        <v>22.15</v>
      </c>
      <c r="G2654" s="42">
        <f>$H$55</f>
        <v>0.04</v>
      </c>
    </row>
    <row r="2655" spans="6:7" ht="12.75">
      <c r="F2655" s="42">
        <v>22.15</v>
      </c>
      <c r="G2655" s="42">
        <v>0</v>
      </c>
    </row>
    <row r="2656" spans="6:7" ht="12.75">
      <c r="F2656" s="42">
        <v>22.85</v>
      </c>
      <c r="G2656" s="42">
        <f>0</f>
        <v>0</v>
      </c>
    </row>
    <row r="2657" spans="6:7" ht="12.75">
      <c r="F2657" s="42">
        <v>22.85</v>
      </c>
      <c r="G2657" s="42">
        <f>$H$56</f>
        <v>0.04</v>
      </c>
    </row>
    <row r="2658" spans="6:7" ht="12.75">
      <c r="F2658" s="42">
        <v>22.946</v>
      </c>
      <c r="G2658" s="42">
        <f>$H$56</f>
        <v>0.04</v>
      </c>
    </row>
    <row r="2659" spans="6:7" ht="12.75">
      <c r="F2659" s="42">
        <v>23.042</v>
      </c>
      <c r="G2659" s="42">
        <f>$H$56</f>
        <v>0.04</v>
      </c>
    </row>
    <row r="2660" spans="6:7" ht="12.75">
      <c r="F2660" s="42">
        <v>23.138</v>
      </c>
      <c r="G2660" s="42">
        <f>$H$56</f>
        <v>0.04</v>
      </c>
    </row>
    <row r="2661" spans="6:7" ht="12.75">
      <c r="F2661" s="42">
        <v>23.15</v>
      </c>
      <c r="G2661" s="42">
        <f>$H$56</f>
        <v>0.04</v>
      </c>
    </row>
    <row r="2662" spans="6:7" ht="12.75">
      <c r="F2662" s="42">
        <v>23.15</v>
      </c>
      <c r="G2662" s="42">
        <v>0</v>
      </c>
    </row>
    <row r="2663" spans="6:7" ht="12.75">
      <c r="F2663" s="42">
        <v>23.85</v>
      </c>
      <c r="G2663" s="42">
        <f>0</f>
        <v>0</v>
      </c>
    </row>
    <row r="2664" spans="6:7" ht="12.75">
      <c r="F2664" s="42">
        <v>23.85</v>
      </c>
      <c r="G2664" s="42">
        <f>$H$57</f>
        <v>0.04</v>
      </c>
    </row>
    <row r="2665" spans="6:7" ht="12.75">
      <c r="F2665" s="42">
        <v>23.946</v>
      </c>
      <c r="G2665" s="42">
        <f>$H$57</f>
        <v>0.04</v>
      </c>
    </row>
    <row r="2666" spans="6:7" ht="12.75">
      <c r="F2666" s="42">
        <v>24.042</v>
      </c>
      <c r="G2666" s="42">
        <f>$H$57</f>
        <v>0.04</v>
      </c>
    </row>
    <row r="2667" spans="6:7" ht="12.75">
      <c r="F2667" s="42">
        <v>24.138</v>
      </c>
      <c r="G2667" s="42">
        <f>$H$57</f>
        <v>0.04</v>
      </c>
    </row>
    <row r="2668" spans="6:7" ht="12.75">
      <c r="F2668" s="42">
        <v>24.15</v>
      </c>
      <c r="G2668" s="42">
        <f>$H$57</f>
        <v>0.04</v>
      </c>
    </row>
    <row r="2669" spans="6:7" ht="12.75">
      <c r="F2669" s="42">
        <v>24.15</v>
      </c>
      <c r="G2669" s="42">
        <v>0</v>
      </c>
    </row>
    <row r="2670" spans="6:7" ht="12.75">
      <c r="F2670" s="42">
        <v>24.85</v>
      </c>
      <c r="G2670" s="42">
        <f>0</f>
        <v>0</v>
      </c>
    </row>
    <row r="2671" spans="6:7" ht="12.75">
      <c r="F2671" s="42">
        <v>24.85</v>
      </c>
      <c r="G2671" s="42">
        <f>$H$58</f>
        <v>0.04</v>
      </c>
    </row>
    <row r="2672" spans="6:7" ht="12.75">
      <c r="F2672" s="42">
        <v>24.946</v>
      </c>
      <c r="G2672" s="42">
        <f>$H$58</f>
        <v>0.04</v>
      </c>
    </row>
    <row r="2673" spans="6:7" ht="12.75">
      <c r="F2673" s="42">
        <v>25.042</v>
      </c>
      <c r="G2673" s="42">
        <f>$H$58</f>
        <v>0.04</v>
      </c>
    </row>
    <row r="2674" spans="6:7" ht="12.75">
      <c r="F2674" s="42">
        <v>25.138</v>
      </c>
      <c r="G2674" s="42">
        <f>$H$58</f>
        <v>0.04</v>
      </c>
    </row>
    <row r="2675" spans="6:7" ht="12.75">
      <c r="F2675" s="42">
        <v>25.15</v>
      </c>
      <c r="G2675" s="42">
        <f>$H$58</f>
        <v>0.04</v>
      </c>
    </row>
    <row r="2676" spans="6:7" ht="12.75">
      <c r="F2676" s="42">
        <v>25.15</v>
      </c>
      <c r="G2676" s="42">
        <v>0</v>
      </c>
    </row>
  </sheetData>
  <mergeCells count="2">
    <mergeCell ref="N7:S11"/>
    <mergeCell ref="N13:S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676"/>
  <sheetViews>
    <sheetView workbookViewId="0" topLeftCell="A1">
      <selection activeCell="N2" sqref="N2:N3"/>
    </sheetView>
  </sheetViews>
  <sheetFormatPr defaultColWidth="9.140625" defaultRowHeight="15"/>
  <cols>
    <col min="1" max="16384" width="9.140625" style="42" customWidth="1"/>
  </cols>
  <sheetData>
    <row r="2" ht="12.75">
      <c r="N2" s="50" t="s">
        <v>39</v>
      </c>
    </row>
    <row r="3" ht="12.75">
      <c r="N3" s="50" t="s">
        <v>40</v>
      </c>
    </row>
    <row r="8" spans="14:19" ht="12.75">
      <c r="N8" s="41" t="s">
        <v>37</v>
      </c>
      <c r="O8" s="41"/>
      <c r="P8" s="41"/>
      <c r="Q8" s="41"/>
      <c r="R8" s="41"/>
      <c r="S8" s="41"/>
    </row>
    <row r="9" spans="14:19" ht="12.75">
      <c r="N9" s="41"/>
      <c r="O9" s="41"/>
      <c r="P9" s="41"/>
      <c r="Q9" s="41"/>
      <c r="R9" s="41"/>
      <c r="S9" s="41"/>
    </row>
    <row r="10" spans="14:19" ht="12.75">
      <c r="N10" s="41"/>
      <c r="O10" s="41"/>
      <c r="P10" s="41"/>
      <c r="Q10" s="41"/>
      <c r="R10" s="41"/>
      <c r="S10" s="41"/>
    </row>
    <row r="11" spans="14:19" ht="12.75">
      <c r="N11" s="41"/>
      <c r="O11" s="41"/>
      <c r="P11" s="41"/>
      <c r="Q11" s="41"/>
      <c r="R11" s="41"/>
      <c r="S11" s="41"/>
    </row>
    <row r="13" spans="14:19" ht="12.75">
      <c r="N13" s="41" t="s">
        <v>38</v>
      </c>
      <c r="O13" s="41"/>
      <c r="P13" s="41"/>
      <c r="Q13" s="41"/>
      <c r="R13" s="41"/>
      <c r="S13" s="41"/>
    </row>
    <row r="14" spans="14:19" ht="12.75">
      <c r="N14" s="41"/>
      <c r="O14" s="41"/>
      <c r="P14" s="41"/>
      <c r="Q14" s="41"/>
      <c r="R14" s="41"/>
      <c r="S14" s="41"/>
    </row>
    <row r="15" spans="14:19" ht="12.75">
      <c r="N15" s="41"/>
      <c r="O15" s="41"/>
      <c r="P15" s="41"/>
      <c r="Q15" s="41"/>
      <c r="R15" s="41"/>
      <c r="S15" s="41"/>
    </row>
    <row r="16" spans="14:19" ht="12.75">
      <c r="N16" s="41"/>
      <c r="O16" s="41"/>
      <c r="P16" s="41"/>
      <c r="Q16" s="41"/>
      <c r="R16" s="41"/>
      <c r="S16" s="41"/>
    </row>
    <row r="17" spans="14:19" ht="12.75">
      <c r="N17" s="49"/>
      <c r="O17" s="49"/>
      <c r="P17" s="49"/>
      <c r="Q17" s="49"/>
      <c r="R17" s="49"/>
      <c r="S17" s="49"/>
    </row>
    <row r="33" spans="1:8" ht="12.75">
      <c r="A33" s="43" t="s">
        <v>28</v>
      </c>
      <c r="B33" s="44" t="s">
        <v>29</v>
      </c>
      <c r="E33" s="43" t="s">
        <v>30</v>
      </c>
      <c r="F33" s="44" t="s">
        <v>31</v>
      </c>
      <c r="G33" s="43" t="s">
        <v>32</v>
      </c>
      <c r="H33" s="44" t="s">
        <v>33</v>
      </c>
    </row>
    <row r="34" spans="1:8" ht="12.75">
      <c r="A34" s="45">
        <v>2</v>
      </c>
      <c r="B34" s="46">
        <v>0.045</v>
      </c>
      <c r="E34" s="45">
        <v>1</v>
      </c>
      <c r="F34" s="46">
        <v>0.04</v>
      </c>
      <c r="G34" s="45">
        <v>1</v>
      </c>
      <c r="H34" s="46">
        <v>0.04</v>
      </c>
    </row>
    <row r="35" spans="1:8" ht="12.75">
      <c r="A35" s="45">
        <v>24</v>
      </c>
      <c r="B35" s="46">
        <v>0.045</v>
      </c>
      <c r="E35" s="45">
        <v>2</v>
      </c>
      <c r="F35" s="46">
        <v>0.03995</v>
      </c>
      <c r="G35" s="45">
        <v>2</v>
      </c>
      <c r="H35" s="46">
        <v>0.04</v>
      </c>
    </row>
    <row r="36" spans="1:8" ht="12.75">
      <c r="A36" s="45">
        <v>1</v>
      </c>
      <c r="B36" s="46">
        <v>0.045</v>
      </c>
      <c r="E36" s="45">
        <v>3</v>
      </c>
      <c r="F36" s="46">
        <v>0.04005</v>
      </c>
      <c r="G36" s="45">
        <v>3</v>
      </c>
      <c r="H36" s="46">
        <v>0.04</v>
      </c>
    </row>
    <row r="37" spans="1:8" ht="12.75">
      <c r="A37" s="45">
        <v>13</v>
      </c>
      <c r="B37" s="46">
        <v>0.045</v>
      </c>
      <c r="E37" s="45">
        <v>4</v>
      </c>
      <c r="F37" s="46">
        <v>0.04005</v>
      </c>
      <c r="G37" s="45">
        <v>4</v>
      </c>
      <c r="H37" s="46">
        <v>0.04</v>
      </c>
    </row>
    <row r="38" spans="1:8" ht="12.75">
      <c r="A38" s="47">
        <v>27</v>
      </c>
      <c r="B38" s="48">
        <v>0.045</v>
      </c>
      <c r="E38" s="45">
        <v>5</v>
      </c>
      <c r="F38" s="46">
        <v>0.04</v>
      </c>
      <c r="G38" s="45">
        <v>5</v>
      </c>
      <c r="H38" s="46">
        <v>0.04</v>
      </c>
    </row>
    <row r="39" spans="5:8" ht="12.75">
      <c r="E39" s="45">
        <v>6</v>
      </c>
      <c r="F39" s="46">
        <v>0.0399</v>
      </c>
      <c r="G39" s="45">
        <v>6</v>
      </c>
      <c r="H39" s="46">
        <v>0.04</v>
      </c>
    </row>
    <row r="40" spans="5:8" ht="12.75">
      <c r="E40" s="45">
        <v>7</v>
      </c>
      <c r="F40" s="46">
        <v>0.04005</v>
      </c>
      <c r="G40" s="45">
        <v>7</v>
      </c>
      <c r="H40" s="46">
        <v>0.04</v>
      </c>
    </row>
    <row r="41" spans="5:8" ht="12.75">
      <c r="E41" s="45">
        <v>8</v>
      </c>
      <c r="F41" s="46">
        <v>0.04005</v>
      </c>
      <c r="G41" s="45">
        <v>8</v>
      </c>
      <c r="H41" s="46">
        <v>0.04</v>
      </c>
    </row>
    <row r="42" spans="5:8" ht="12.75">
      <c r="E42" s="45">
        <v>9</v>
      </c>
      <c r="F42" s="46">
        <v>0.0399</v>
      </c>
      <c r="G42" s="45">
        <v>9</v>
      </c>
      <c r="H42" s="46">
        <v>0.04</v>
      </c>
    </row>
    <row r="43" spans="5:8" ht="12.75">
      <c r="E43" s="45">
        <v>10</v>
      </c>
      <c r="F43" s="46">
        <v>0.04005</v>
      </c>
      <c r="G43" s="45">
        <v>10</v>
      </c>
      <c r="H43" s="46">
        <v>0.04</v>
      </c>
    </row>
    <row r="44" spans="5:8" ht="12.75">
      <c r="E44" s="45">
        <v>11</v>
      </c>
      <c r="F44" s="46">
        <v>0.04015</v>
      </c>
      <c r="G44" s="45">
        <v>11</v>
      </c>
      <c r="H44" s="46">
        <v>0.04</v>
      </c>
    </row>
    <row r="45" spans="5:8" ht="12.75">
      <c r="E45" s="45">
        <v>12</v>
      </c>
      <c r="F45" s="46">
        <v>0.0399</v>
      </c>
      <c r="G45" s="45">
        <v>12</v>
      </c>
      <c r="H45" s="46">
        <v>0.04</v>
      </c>
    </row>
    <row r="46" spans="5:8" ht="12.75">
      <c r="E46" s="45">
        <v>13</v>
      </c>
      <c r="F46" s="46">
        <v>0.0399</v>
      </c>
      <c r="G46" s="45">
        <v>13</v>
      </c>
      <c r="H46" s="46">
        <v>0.04</v>
      </c>
    </row>
    <row r="47" spans="5:8" ht="12.75">
      <c r="E47" s="45">
        <v>14</v>
      </c>
      <c r="F47" s="46">
        <v>0.04015</v>
      </c>
      <c r="G47" s="45">
        <v>14</v>
      </c>
      <c r="H47" s="46">
        <v>0.04</v>
      </c>
    </row>
    <row r="48" spans="5:8" ht="12.75">
      <c r="E48" s="45">
        <v>15</v>
      </c>
      <c r="F48" s="46">
        <v>0.0399</v>
      </c>
      <c r="G48" s="45">
        <v>15</v>
      </c>
      <c r="H48" s="46">
        <v>0.04</v>
      </c>
    </row>
    <row r="49" spans="5:8" ht="12.75">
      <c r="E49" s="45">
        <v>16</v>
      </c>
      <c r="F49" s="46">
        <v>0.04</v>
      </c>
      <c r="G49" s="45">
        <v>16</v>
      </c>
      <c r="H49" s="46">
        <v>0.04</v>
      </c>
    </row>
    <row r="50" spans="5:8" ht="12.75">
      <c r="E50" s="45">
        <v>17</v>
      </c>
      <c r="F50" s="46">
        <v>0.04</v>
      </c>
      <c r="G50" s="45">
        <v>17</v>
      </c>
      <c r="H50" s="46">
        <v>0.04</v>
      </c>
    </row>
    <row r="51" spans="5:8" ht="12.75">
      <c r="E51" s="45">
        <v>18</v>
      </c>
      <c r="F51" s="46">
        <v>0.04015</v>
      </c>
      <c r="G51" s="45">
        <v>18</v>
      </c>
      <c r="H51" s="46">
        <v>0.04</v>
      </c>
    </row>
    <row r="52" spans="5:8" ht="12.75">
      <c r="E52" s="45">
        <v>19</v>
      </c>
      <c r="F52" s="46">
        <v>0.03975</v>
      </c>
      <c r="G52" s="45">
        <v>19</v>
      </c>
      <c r="H52" s="46">
        <v>0.04</v>
      </c>
    </row>
    <row r="53" spans="5:8" ht="12.75">
      <c r="E53" s="45">
        <v>20</v>
      </c>
      <c r="F53" s="46">
        <v>0.04015</v>
      </c>
      <c r="G53" s="45">
        <v>20</v>
      </c>
      <c r="H53" s="46">
        <v>0.04</v>
      </c>
    </row>
    <row r="54" spans="5:8" ht="12.75">
      <c r="E54" s="45">
        <v>21</v>
      </c>
      <c r="F54" s="46">
        <v>0.0402</v>
      </c>
      <c r="G54" s="45">
        <v>21</v>
      </c>
      <c r="H54" s="46">
        <v>0.04</v>
      </c>
    </row>
    <row r="55" spans="5:8" ht="12.75">
      <c r="E55" s="45">
        <v>22</v>
      </c>
      <c r="F55" s="46">
        <v>0.03975</v>
      </c>
      <c r="G55" s="45">
        <v>22</v>
      </c>
      <c r="H55" s="46">
        <v>0.04</v>
      </c>
    </row>
    <row r="56" spans="5:8" ht="12.75">
      <c r="E56" s="45">
        <v>23</v>
      </c>
      <c r="F56" s="46">
        <v>0.0399</v>
      </c>
      <c r="G56" s="45">
        <v>23</v>
      </c>
      <c r="H56" s="46">
        <v>0.04</v>
      </c>
    </row>
    <row r="57" spans="5:8" ht="12.75">
      <c r="E57" s="45">
        <v>24</v>
      </c>
      <c r="F57" s="46">
        <v>0.03985</v>
      </c>
      <c r="G57" s="45">
        <v>24</v>
      </c>
      <c r="H57" s="46">
        <v>0.04</v>
      </c>
    </row>
    <row r="58" spans="5:8" ht="12.75">
      <c r="E58" s="47">
        <v>25</v>
      </c>
      <c r="F58" s="48">
        <v>0.04025</v>
      </c>
      <c r="G58" s="47">
        <v>25</v>
      </c>
      <c r="H58" s="48">
        <v>0.04</v>
      </c>
    </row>
    <row r="2501" spans="4:9" ht="12.75">
      <c r="D2501" s="42" t="s">
        <v>34</v>
      </c>
      <c r="E2501" s="42" t="str">
        <f>"Input"</f>
        <v>Input</v>
      </c>
      <c r="F2501" s="42" t="s">
        <v>35</v>
      </c>
      <c r="G2501" s="42" t="str">
        <f>"IntUniform"</f>
        <v>IntUniform</v>
      </c>
      <c r="H2501" s="42" t="s">
        <v>36</v>
      </c>
      <c r="I2501" s="42" t="str">
        <f>"IntUniform"</f>
        <v>IntUniform</v>
      </c>
    </row>
    <row r="2502" spans="4:9" ht="12.75">
      <c r="D2502" s="42">
        <v>1</v>
      </c>
      <c r="E2502" s="42">
        <v>0</v>
      </c>
      <c r="F2502" s="42">
        <v>0.85</v>
      </c>
      <c r="G2502" s="42">
        <f>0</f>
        <v>0</v>
      </c>
      <c r="H2502" s="42">
        <v>1</v>
      </c>
      <c r="I2502" s="42">
        <v>0</v>
      </c>
    </row>
    <row r="2503" spans="4:9" ht="12.75">
      <c r="D2503" s="42">
        <v>1</v>
      </c>
      <c r="E2503" s="42">
        <v>0</v>
      </c>
      <c r="F2503" s="42">
        <v>0.85</v>
      </c>
      <c r="G2503" s="42">
        <f>$H$34</f>
        <v>0.04</v>
      </c>
      <c r="H2503" s="42">
        <v>0.85</v>
      </c>
      <c r="I2503" s="42">
        <v>0</v>
      </c>
    </row>
    <row r="2504" spans="4:9" ht="12.75">
      <c r="D2504" s="42">
        <v>1</v>
      </c>
      <c r="E2504" s="42">
        <f>$F$34</f>
        <v>0.04</v>
      </c>
      <c r="F2504" s="42">
        <v>0.9460000000000001</v>
      </c>
      <c r="G2504" s="42">
        <f>$H$34</f>
        <v>0.04</v>
      </c>
      <c r="H2504" s="42">
        <v>0.85</v>
      </c>
      <c r="I2504" s="42">
        <f>$H$34</f>
        <v>0.04</v>
      </c>
    </row>
    <row r="2505" spans="4:9" ht="12.75">
      <c r="D2505" s="42">
        <v>1</v>
      </c>
      <c r="E2505" s="42">
        <v>0</v>
      </c>
      <c r="F2505" s="42">
        <v>1.042</v>
      </c>
      <c r="G2505" s="42">
        <f>$H$34</f>
        <v>0.04</v>
      </c>
      <c r="H2505" s="42">
        <v>1.15</v>
      </c>
      <c r="I2505" s="42">
        <f>$H$34</f>
        <v>0.04</v>
      </c>
    </row>
    <row r="2506" spans="4:9" ht="12.75">
      <c r="D2506" s="42">
        <v>2</v>
      </c>
      <c r="E2506" s="42">
        <v>0</v>
      </c>
      <c r="F2506" s="42">
        <v>1.1380000000000001</v>
      </c>
      <c r="G2506" s="42">
        <f>$H$34</f>
        <v>0.04</v>
      </c>
      <c r="H2506" s="42">
        <v>1.15</v>
      </c>
      <c r="I2506" s="42">
        <v>0</v>
      </c>
    </row>
    <row r="2507" spans="4:9" ht="12.75">
      <c r="D2507" s="42">
        <v>2</v>
      </c>
      <c r="E2507" s="42">
        <f>$F$35</f>
        <v>0.03995</v>
      </c>
      <c r="F2507" s="42">
        <v>1.15</v>
      </c>
      <c r="G2507" s="42">
        <f>$H$34</f>
        <v>0.04</v>
      </c>
      <c r="H2507" s="42">
        <v>1.85</v>
      </c>
      <c r="I2507" s="42">
        <v>0</v>
      </c>
    </row>
    <row r="2508" spans="4:9" ht="12.75">
      <c r="D2508" s="42">
        <v>2</v>
      </c>
      <c r="E2508" s="42">
        <v>0</v>
      </c>
      <c r="F2508" s="42">
        <v>1.15</v>
      </c>
      <c r="G2508" s="42">
        <v>0</v>
      </c>
      <c r="H2508" s="42">
        <v>1.85</v>
      </c>
      <c r="I2508" s="42">
        <f>$H$35</f>
        <v>0.04</v>
      </c>
    </row>
    <row r="2509" spans="4:9" ht="12.75">
      <c r="D2509" s="42">
        <v>3</v>
      </c>
      <c r="E2509" s="42">
        <v>0</v>
      </c>
      <c r="F2509" s="42">
        <v>1.85</v>
      </c>
      <c r="G2509" s="42">
        <f>0</f>
        <v>0</v>
      </c>
      <c r="H2509" s="42">
        <v>2.15</v>
      </c>
      <c r="I2509" s="42">
        <f>$H$35</f>
        <v>0.04</v>
      </c>
    </row>
    <row r="2510" spans="4:9" ht="12.75">
      <c r="D2510" s="42">
        <v>3</v>
      </c>
      <c r="E2510" s="42">
        <f>$F$36</f>
        <v>0.04005</v>
      </c>
      <c r="F2510" s="42">
        <v>1.85</v>
      </c>
      <c r="G2510" s="42">
        <f>$H$35</f>
        <v>0.04</v>
      </c>
      <c r="H2510" s="42">
        <v>2.15</v>
      </c>
      <c r="I2510" s="42">
        <v>0</v>
      </c>
    </row>
    <row r="2511" spans="4:9" ht="12.75">
      <c r="D2511" s="42">
        <v>3</v>
      </c>
      <c r="E2511" s="42">
        <v>0</v>
      </c>
      <c r="F2511" s="42">
        <v>1.9460000000000002</v>
      </c>
      <c r="G2511" s="42">
        <f>$H$35</f>
        <v>0.04</v>
      </c>
      <c r="H2511" s="42">
        <v>2.85</v>
      </c>
      <c r="I2511" s="42">
        <v>0</v>
      </c>
    </row>
    <row r="2512" spans="4:9" ht="12.75">
      <c r="D2512" s="42">
        <v>4</v>
      </c>
      <c r="E2512" s="42">
        <v>0</v>
      </c>
      <c r="F2512" s="42">
        <v>2.0420000000000003</v>
      </c>
      <c r="G2512" s="42">
        <f>$H$35</f>
        <v>0.04</v>
      </c>
      <c r="H2512" s="42">
        <v>2.85</v>
      </c>
      <c r="I2512" s="42">
        <f>$H$36</f>
        <v>0.04</v>
      </c>
    </row>
    <row r="2513" spans="4:9" ht="12.75">
      <c r="D2513" s="42">
        <v>4</v>
      </c>
      <c r="E2513" s="42">
        <f>$F$37</f>
        <v>0.04005</v>
      </c>
      <c r="F2513" s="42">
        <v>2.1380000000000003</v>
      </c>
      <c r="G2513" s="42">
        <f>$H$35</f>
        <v>0.04</v>
      </c>
      <c r="H2513" s="42">
        <v>3.15</v>
      </c>
      <c r="I2513" s="42">
        <f>$H$36</f>
        <v>0.04</v>
      </c>
    </row>
    <row r="2514" spans="4:9" ht="12.75">
      <c r="D2514" s="42">
        <v>4</v>
      </c>
      <c r="E2514" s="42">
        <v>0</v>
      </c>
      <c r="F2514" s="42">
        <v>2.15</v>
      </c>
      <c r="G2514" s="42">
        <f>$H$35</f>
        <v>0.04</v>
      </c>
      <c r="H2514" s="42">
        <v>3.15</v>
      </c>
      <c r="I2514" s="42">
        <v>0</v>
      </c>
    </row>
    <row r="2515" spans="4:9" ht="12.75">
      <c r="D2515" s="42">
        <v>5</v>
      </c>
      <c r="E2515" s="42">
        <v>0</v>
      </c>
      <c r="F2515" s="42">
        <v>2.15</v>
      </c>
      <c r="G2515" s="42">
        <v>0</v>
      </c>
      <c r="H2515" s="42">
        <v>3.85</v>
      </c>
      <c r="I2515" s="42">
        <v>0</v>
      </c>
    </row>
    <row r="2516" spans="4:9" ht="12.75">
      <c r="D2516" s="42">
        <v>5</v>
      </c>
      <c r="E2516" s="42">
        <f>$F$38</f>
        <v>0.04</v>
      </c>
      <c r="F2516" s="42">
        <v>2.85</v>
      </c>
      <c r="G2516" s="42">
        <f>0</f>
        <v>0</v>
      </c>
      <c r="H2516" s="42">
        <v>3.85</v>
      </c>
      <c r="I2516" s="42">
        <f>$H$37</f>
        <v>0.04</v>
      </c>
    </row>
    <row r="2517" spans="4:9" ht="12.75">
      <c r="D2517" s="42">
        <v>5</v>
      </c>
      <c r="E2517" s="42">
        <v>0</v>
      </c>
      <c r="F2517" s="42">
        <v>2.85</v>
      </c>
      <c r="G2517" s="42">
        <f>$H$36</f>
        <v>0.04</v>
      </c>
      <c r="H2517" s="42">
        <v>4.15</v>
      </c>
      <c r="I2517" s="42">
        <f>$H$37</f>
        <v>0.04</v>
      </c>
    </row>
    <row r="2518" spans="4:9" ht="12.75">
      <c r="D2518" s="42">
        <v>6</v>
      </c>
      <c r="E2518" s="42">
        <v>0</v>
      </c>
      <c r="F2518" s="42">
        <v>2.946</v>
      </c>
      <c r="G2518" s="42">
        <f>$H$36</f>
        <v>0.04</v>
      </c>
      <c r="H2518" s="42">
        <v>4.15</v>
      </c>
      <c r="I2518" s="42">
        <v>0</v>
      </c>
    </row>
    <row r="2519" spans="4:9" ht="12.75">
      <c r="D2519" s="42">
        <v>6</v>
      </c>
      <c r="E2519" s="42">
        <f>$F$39</f>
        <v>0.0399</v>
      </c>
      <c r="F2519" s="42">
        <v>3.0420000000000003</v>
      </c>
      <c r="G2519" s="42">
        <f>$H$36</f>
        <v>0.04</v>
      </c>
      <c r="H2519" s="42">
        <v>4.85</v>
      </c>
      <c r="I2519" s="42">
        <v>0</v>
      </c>
    </row>
    <row r="2520" spans="4:9" ht="12.75">
      <c r="D2520" s="42">
        <v>6</v>
      </c>
      <c r="E2520" s="42">
        <v>0</v>
      </c>
      <c r="F2520" s="42">
        <v>3.1380000000000003</v>
      </c>
      <c r="G2520" s="42">
        <f>$H$36</f>
        <v>0.04</v>
      </c>
      <c r="H2520" s="42">
        <v>4.85</v>
      </c>
      <c r="I2520" s="42">
        <f>$H$38</f>
        <v>0.04</v>
      </c>
    </row>
    <row r="2521" spans="4:9" ht="12.75">
      <c r="D2521" s="42">
        <v>7</v>
      </c>
      <c r="E2521" s="42">
        <v>0</v>
      </c>
      <c r="F2521" s="42">
        <v>3.15</v>
      </c>
      <c r="G2521" s="42">
        <f>$H$36</f>
        <v>0.04</v>
      </c>
      <c r="H2521" s="42">
        <v>5.15</v>
      </c>
      <c r="I2521" s="42">
        <f>$H$38</f>
        <v>0.04</v>
      </c>
    </row>
    <row r="2522" spans="4:9" ht="12.75">
      <c r="D2522" s="42">
        <v>7</v>
      </c>
      <c r="E2522" s="42">
        <f>$F$40</f>
        <v>0.04005</v>
      </c>
      <c r="F2522" s="42">
        <v>3.15</v>
      </c>
      <c r="G2522" s="42">
        <v>0</v>
      </c>
      <c r="H2522" s="42">
        <v>5.15</v>
      </c>
      <c r="I2522" s="42">
        <v>0</v>
      </c>
    </row>
    <row r="2523" spans="4:9" ht="12.75">
      <c r="D2523" s="42">
        <v>7</v>
      </c>
      <c r="E2523" s="42">
        <v>0</v>
      </c>
      <c r="F2523" s="42">
        <v>3.85</v>
      </c>
      <c r="G2523" s="42">
        <f>0</f>
        <v>0</v>
      </c>
      <c r="H2523" s="42">
        <v>5.85</v>
      </c>
      <c r="I2523" s="42">
        <v>0</v>
      </c>
    </row>
    <row r="2524" spans="4:9" ht="12.75">
      <c r="D2524" s="42">
        <v>8</v>
      </c>
      <c r="E2524" s="42">
        <v>0</v>
      </c>
      <c r="F2524" s="42">
        <v>3.85</v>
      </c>
      <c r="G2524" s="42">
        <f>$H$37</f>
        <v>0.04</v>
      </c>
      <c r="H2524" s="42">
        <v>5.85</v>
      </c>
      <c r="I2524" s="42">
        <f>$H$39</f>
        <v>0.04</v>
      </c>
    </row>
    <row r="2525" spans="4:9" ht="12.75">
      <c r="D2525" s="42">
        <v>8</v>
      </c>
      <c r="E2525" s="42">
        <f>$F$41</f>
        <v>0.04005</v>
      </c>
      <c r="F2525" s="42">
        <v>3.946</v>
      </c>
      <c r="G2525" s="42">
        <f>$H$37</f>
        <v>0.04</v>
      </c>
      <c r="H2525" s="42">
        <v>6.15</v>
      </c>
      <c r="I2525" s="42">
        <f>$H$39</f>
        <v>0.04</v>
      </c>
    </row>
    <row r="2526" spans="4:9" ht="12.75">
      <c r="D2526" s="42">
        <v>8</v>
      </c>
      <c r="E2526" s="42">
        <v>0</v>
      </c>
      <c r="F2526" s="42">
        <v>4.042</v>
      </c>
      <c r="G2526" s="42">
        <f>$H$37</f>
        <v>0.04</v>
      </c>
      <c r="H2526" s="42">
        <v>6.15</v>
      </c>
      <c r="I2526" s="42">
        <v>0</v>
      </c>
    </row>
    <row r="2527" spans="4:9" ht="12.75">
      <c r="D2527" s="42">
        <v>9</v>
      </c>
      <c r="E2527" s="42">
        <v>0</v>
      </c>
      <c r="F2527" s="42">
        <v>4.138</v>
      </c>
      <c r="G2527" s="42">
        <f>$H$37</f>
        <v>0.04</v>
      </c>
      <c r="H2527" s="42">
        <v>6.85</v>
      </c>
      <c r="I2527" s="42">
        <v>0</v>
      </c>
    </row>
    <row r="2528" spans="4:9" ht="12.75">
      <c r="D2528" s="42">
        <v>9</v>
      </c>
      <c r="E2528" s="42">
        <f>$F$42</f>
        <v>0.0399</v>
      </c>
      <c r="F2528" s="42">
        <v>4.15</v>
      </c>
      <c r="G2528" s="42">
        <f>$H$37</f>
        <v>0.04</v>
      </c>
      <c r="H2528" s="42">
        <v>6.85</v>
      </c>
      <c r="I2528" s="42">
        <f>$H$40</f>
        <v>0.04</v>
      </c>
    </row>
    <row r="2529" spans="4:9" ht="12.75">
      <c r="D2529" s="42">
        <v>9</v>
      </c>
      <c r="E2529" s="42">
        <v>0</v>
      </c>
      <c r="F2529" s="42">
        <v>4.15</v>
      </c>
      <c r="G2529" s="42">
        <v>0</v>
      </c>
      <c r="H2529" s="42">
        <v>7.15</v>
      </c>
      <c r="I2529" s="42">
        <f>$H$40</f>
        <v>0.04</v>
      </c>
    </row>
    <row r="2530" spans="4:9" ht="12.75">
      <c r="D2530" s="42">
        <v>10</v>
      </c>
      <c r="E2530" s="42">
        <v>0</v>
      </c>
      <c r="F2530" s="42">
        <v>4.85</v>
      </c>
      <c r="G2530" s="42">
        <f>0</f>
        <v>0</v>
      </c>
      <c r="H2530" s="42">
        <v>7.15</v>
      </c>
      <c r="I2530" s="42">
        <v>0</v>
      </c>
    </row>
    <row r="2531" spans="4:9" ht="12.75">
      <c r="D2531" s="42">
        <v>10</v>
      </c>
      <c r="E2531" s="42">
        <f>$F$43</f>
        <v>0.04005</v>
      </c>
      <c r="F2531" s="42">
        <v>4.85</v>
      </c>
      <c r="G2531" s="42">
        <f>$H$38</f>
        <v>0.04</v>
      </c>
      <c r="H2531" s="42">
        <v>7.85</v>
      </c>
      <c r="I2531" s="42">
        <v>0</v>
      </c>
    </row>
    <row r="2532" spans="4:9" ht="12.75">
      <c r="D2532" s="42">
        <v>10</v>
      </c>
      <c r="E2532" s="42">
        <v>0</v>
      </c>
      <c r="F2532" s="42">
        <v>4.946</v>
      </c>
      <c r="G2532" s="42">
        <f>$H$38</f>
        <v>0.04</v>
      </c>
      <c r="H2532" s="42">
        <v>7.85</v>
      </c>
      <c r="I2532" s="42">
        <f>$H$41</f>
        <v>0.04</v>
      </c>
    </row>
    <row r="2533" spans="4:9" ht="12.75">
      <c r="D2533" s="42">
        <v>11</v>
      </c>
      <c r="E2533" s="42">
        <v>0</v>
      </c>
      <c r="F2533" s="42">
        <v>5.042</v>
      </c>
      <c r="G2533" s="42">
        <f>$H$38</f>
        <v>0.04</v>
      </c>
      <c r="H2533" s="42">
        <v>8.15</v>
      </c>
      <c r="I2533" s="42">
        <f>$H$41</f>
        <v>0.04</v>
      </c>
    </row>
    <row r="2534" spans="4:9" ht="12.75">
      <c r="D2534" s="42">
        <v>11</v>
      </c>
      <c r="E2534" s="42">
        <f>$F$44</f>
        <v>0.04015</v>
      </c>
      <c r="F2534" s="42">
        <v>5.138</v>
      </c>
      <c r="G2534" s="42">
        <f>$H$38</f>
        <v>0.04</v>
      </c>
      <c r="H2534" s="42">
        <v>8.15</v>
      </c>
      <c r="I2534" s="42">
        <v>0</v>
      </c>
    </row>
    <row r="2535" spans="4:9" ht="12.75">
      <c r="D2535" s="42">
        <v>11</v>
      </c>
      <c r="E2535" s="42">
        <v>0</v>
      </c>
      <c r="F2535" s="42">
        <v>5.15</v>
      </c>
      <c r="G2535" s="42">
        <f>$H$38</f>
        <v>0.04</v>
      </c>
      <c r="H2535" s="42">
        <v>8.85</v>
      </c>
      <c r="I2535" s="42">
        <v>0</v>
      </c>
    </row>
    <row r="2536" spans="4:9" ht="12.75">
      <c r="D2536" s="42">
        <v>12</v>
      </c>
      <c r="E2536" s="42">
        <v>0</v>
      </c>
      <c r="F2536" s="42">
        <v>5.15</v>
      </c>
      <c r="G2536" s="42">
        <v>0</v>
      </c>
      <c r="H2536" s="42">
        <v>8.85</v>
      </c>
      <c r="I2536" s="42">
        <f>$H$42</f>
        <v>0.04</v>
      </c>
    </row>
    <row r="2537" spans="4:9" ht="12.75">
      <c r="D2537" s="42">
        <v>12</v>
      </c>
      <c r="E2537" s="42">
        <f>$F$45</f>
        <v>0.0399</v>
      </c>
      <c r="F2537" s="42">
        <v>5.85</v>
      </c>
      <c r="G2537" s="42">
        <f>0</f>
        <v>0</v>
      </c>
      <c r="H2537" s="42">
        <v>9.15</v>
      </c>
      <c r="I2537" s="42">
        <f>$H$42</f>
        <v>0.04</v>
      </c>
    </row>
    <row r="2538" spans="4:9" ht="12.75">
      <c r="D2538" s="42">
        <v>12</v>
      </c>
      <c r="E2538" s="42">
        <v>0</v>
      </c>
      <c r="F2538" s="42">
        <v>5.85</v>
      </c>
      <c r="G2538" s="42">
        <f>$H$39</f>
        <v>0.04</v>
      </c>
      <c r="H2538" s="42">
        <v>9.15</v>
      </c>
      <c r="I2538" s="42">
        <v>0</v>
      </c>
    </row>
    <row r="2539" spans="4:9" ht="12.75">
      <c r="D2539" s="42">
        <v>13</v>
      </c>
      <c r="E2539" s="42">
        <v>0</v>
      </c>
      <c r="F2539" s="42">
        <v>5.946</v>
      </c>
      <c r="G2539" s="42">
        <f>$H$39</f>
        <v>0.04</v>
      </c>
      <c r="H2539" s="42">
        <v>9.85</v>
      </c>
      <c r="I2539" s="42">
        <v>0</v>
      </c>
    </row>
    <row r="2540" spans="4:9" ht="12.75">
      <c r="D2540" s="42">
        <v>13</v>
      </c>
      <c r="E2540" s="42">
        <f>$F$46</f>
        <v>0.0399</v>
      </c>
      <c r="F2540" s="42">
        <v>6.042</v>
      </c>
      <c r="G2540" s="42">
        <f>$H$39</f>
        <v>0.04</v>
      </c>
      <c r="H2540" s="42">
        <v>9.85</v>
      </c>
      <c r="I2540" s="42">
        <f>$H$43</f>
        <v>0.04</v>
      </c>
    </row>
    <row r="2541" spans="4:9" ht="12.75">
      <c r="D2541" s="42">
        <v>13</v>
      </c>
      <c r="E2541" s="42">
        <v>0</v>
      </c>
      <c r="F2541" s="42">
        <v>6.138</v>
      </c>
      <c r="G2541" s="42">
        <f>$H$39</f>
        <v>0.04</v>
      </c>
      <c r="H2541" s="42">
        <v>10.15</v>
      </c>
      <c r="I2541" s="42">
        <f>$H$43</f>
        <v>0.04</v>
      </c>
    </row>
    <row r="2542" spans="4:9" ht="12.75">
      <c r="D2542" s="42">
        <v>14</v>
      </c>
      <c r="E2542" s="42">
        <v>0</v>
      </c>
      <c r="F2542" s="42">
        <v>6.15</v>
      </c>
      <c r="G2542" s="42">
        <f>$H$39</f>
        <v>0.04</v>
      </c>
      <c r="H2542" s="42">
        <v>10.15</v>
      </c>
      <c r="I2542" s="42">
        <v>0</v>
      </c>
    </row>
    <row r="2543" spans="4:9" ht="12.75">
      <c r="D2543" s="42">
        <v>14</v>
      </c>
      <c r="E2543" s="42">
        <f>$F$47</f>
        <v>0.04015</v>
      </c>
      <c r="F2543" s="42">
        <v>6.15</v>
      </c>
      <c r="G2543" s="42">
        <v>0</v>
      </c>
      <c r="H2543" s="42">
        <v>10.85</v>
      </c>
      <c r="I2543" s="42">
        <v>0</v>
      </c>
    </row>
    <row r="2544" spans="4:9" ht="12.75">
      <c r="D2544" s="42">
        <v>14</v>
      </c>
      <c r="E2544" s="42">
        <v>0</v>
      </c>
      <c r="F2544" s="42">
        <v>6.85</v>
      </c>
      <c r="G2544" s="42">
        <f>0</f>
        <v>0</v>
      </c>
      <c r="H2544" s="42">
        <v>10.85</v>
      </c>
      <c r="I2544" s="42">
        <f>$H$44</f>
        <v>0.04</v>
      </c>
    </row>
    <row r="2545" spans="4:9" ht="12.75">
      <c r="D2545" s="42">
        <v>15</v>
      </c>
      <c r="E2545" s="42">
        <v>0</v>
      </c>
      <c r="F2545" s="42">
        <v>6.85</v>
      </c>
      <c r="G2545" s="42">
        <f>$H$40</f>
        <v>0.04</v>
      </c>
      <c r="H2545" s="42">
        <v>11.15</v>
      </c>
      <c r="I2545" s="42">
        <f>$H$44</f>
        <v>0.04</v>
      </c>
    </row>
    <row r="2546" spans="4:9" ht="12.75">
      <c r="D2546" s="42">
        <v>15</v>
      </c>
      <c r="E2546" s="42">
        <f>$F$48</f>
        <v>0.0399</v>
      </c>
      <c r="F2546" s="42">
        <v>6.946</v>
      </c>
      <c r="G2546" s="42">
        <f>$H$40</f>
        <v>0.04</v>
      </c>
      <c r="H2546" s="42">
        <v>11.15</v>
      </c>
      <c r="I2546" s="42">
        <v>0</v>
      </c>
    </row>
    <row r="2547" spans="4:9" ht="12.75">
      <c r="D2547" s="42">
        <v>15</v>
      </c>
      <c r="E2547" s="42">
        <v>0</v>
      </c>
      <c r="F2547" s="42">
        <v>7.042</v>
      </c>
      <c r="G2547" s="42">
        <f>$H$40</f>
        <v>0.04</v>
      </c>
      <c r="H2547" s="42">
        <v>11.85</v>
      </c>
      <c r="I2547" s="42">
        <v>0</v>
      </c>
    </row>
    <row r="2548" spans="4:9" ht="12.75">
      <c r="D2548" s="42">
        <v>16</v>
      </c>
      <c r="E2548" s="42">
        <v>0</v>
      </c>
      <c r="F2548" s="42">
        <v>7.138</v>
      </c>
      <c r="G2548" s="42">
        <f>$H$40</f>
        <v>0.04</v>
      </c>
      <c r="H2548" s="42">
        <v>11.85</v>
      </c>
      <c r="I2548" s="42">
        <f>$H$45</f>
        <v>0.04</v>
      </c>
    </row>
    <row r="2549" spans="4:9" ht="12.75">
      <c r="D2549" s="42">
        <v>16</v>
      </c>
      <c r="E2549" s="42">
        <f>$F$49</f>
        <v>0.04</v>
      </c>
      <c r="F2549" s="42">
        <v>7.15</v>
      </c>
      <c r="G2549" s="42">
        <f>$H$40</f>
        <v>0.04</v>
      </c>
      <c r="H2549" s="42">
        <v>12.15</v>
      </c>
      <c r="I2549" s="42">
        <f>$H$45</f>
        <v>0.04</v>
      </c>
    </row>
    <row r="2550" spans="4:9" ht="12.75">
      <c r="D2550" s="42">
        <v>16</v>
      </c>
      <c r="E2550" s="42">
        <v>0</v>
      </c>
      <c r="F2550" s="42">
        <v>7.15</v>
      </c>
      <c r="G2550" s="42">
        <v>0</v>
      </c>
      <c r="H2550" s="42">
        <v>12.15</v>
      </c>
      <c r="I2550" s="42">
        <v>0</v>
      </c>
    </row>
    <row r="2551" spans="4:9" ht="12.75">
      <c r="D2551" s="42">
        <v>17</v>
      </c>
      <c r="E2551" s="42">
        <v>0</v>
      </c>
      <c r="F2551" s="42">
        <v>7.85</v>
      </c>
      <c r="G2551" s="42">
        <f>0</f>
        <v>0</v>
      </c>
      <c r="H2551" s="42">
        <v>12.85</v>
      </c>
      <c r="I2551" s="42">
        <v>0</v>
      </c>
    </row>
    <row r="2552" spans="4:9" ht="12.75">
      <c r="D2552" s="42">
        <v>17</v>
      </c>
      <c r="E2552" s="42">
        <f>$F$50</f>
        <v>0.04</v>
      </c>
      <c r="F2552" s="42">
        <v>7.85</v>
      </c>
      <c r="G2552" s="42">
        <f>$H$41</f>
        <v>0.04</v>
      </c>
      <c r="H2552" s="42">
        <v>12.85</v>
      </c>
      <c r="I2552" s="42">
        <f>$H$46</f>
        <v>0.04</v>
      </c>
    </row>
    <row r="2553" spans="4:9" ht="12.75">
      <c r="D2553" s="42">
        <v>17</v>
      </c>
      <c r="E2553" s="42">
        <v>0</v>
      </c>
      <c r="F2553" s="42">
        <v>7.946</v>
      </c>
      <c r="G2553" s="42">
        <f>$H$41</f>
        <v>0.04</v>
      </c>
      <c r="H2553" s="42">
        <v>13.15</v>
      </c>
      <c r="I2553" s="42">
        <f>$H$46</f>
        <v>0.04</v>
      </c>
    </row>
    <row r="2554" spans="4:9" ht="12.75">
      <c r="D2554" s="42">
        <v>18</v>
      </c>
      <c r="E2554" s="42">
        <v>0</v>
      </c>
      <c r="F2554" s="42">
        <v>8.042</v>
      </c>
      <c r="G2554" s="42">
        <f>$H$41</f>
        <v>0.04</v>
      </c>
      <c r="H2554" s="42">
        <v>13.15</v>
      </c>
      <c r="I2554" s="42">
        <v>0</v>
      </c>
    </row>
    <row r="2555" spans="4:9" ht="12.75">
      <c r="D2555" s="42">
        <v>18</v>
      </c>
      <c r="E2555" s="42">
        <f>$F$51</f>
        <v>0.04015</v>
      </c>
      <c r="F2555" s="42">
        <v>8.138</v>
      </c>
      <c r="G2555" s="42">
        <f>$H$41</f>
        <v>0.04</v>
      </c>
      <c r="H2555" s="42">
        <v>13.85</v>
      </c>
      <c r="I2555" s="42">
        <v>0</v>
      </c>
    </row>
    <row r="2556" spans="4:9" ht="12.75">
      <c r="D2556" s="42">
        <v>18</v>
      </c>
      <c r="E2556" s="42">
        <v>0</v>
      </c>
      <c r="F2556" s="42">
        <v>8.15</v>
      </c>
      <c r="G2556" s="42">
        <f>$H$41</f>
        <v>0.04</v>
      </c>
      <c r="H2556" s="42">
        <v>13.85</v>
      </c>
      <c r="I2556" s="42">
        <f>$H$47</f>
        <v>0.04</v>
      </c>
    </row>
    <row r="2557" spans="4:9" ht="12.75">
      <c r="D2557" s="42">
        <v>19</v>
      </c>
      <c r="E2557" s="42">
        <v>0</v>
      </c>
      <c r="F2557" s="42">
        <v>8.15</v>
      </c>
      <c r="G2557" s="42">
        <v>0</v>
      </c>
      <c r="H2557" s="42">
        <v>14.15</v>
      </c>
      <c r="I2557" s="42">
        <f>$H$47</f>
        <v>0.04</v>
      </c>
    </row>
    <row r="2558" spans="4:9" ht="12.75">
      <c r="D2558" s="42">
        <v>19</v>
      </c>
      <c r="E2558" s="42">
        <f>$F$52</f>
        <v>0.03975</v>
      </c>
      <c r="F2558" s="42">
        <v>8.85</v>
      </c>
      <c r="G2558" s="42">
        <f>0</f>
        <v>0</v>
      </c>
      <c r="H2558" s="42">
        <v>14.15</v>
      </c>
      <c r="I2558" s="42">
        <v>0</v>
      </c>
    </row>
    <row r="2559" spans="4:9" ht="12.75">
      <c r="D2559" s="42">
        <v>19</v>
      </c>
      <c r="E2559" s="42">
        <v>0</v>
      </c>
      <c r="F2559" s="42">
        <v>8.85</v>
      </c>
      <c r="G2559" s="42">
        <f>$H$42</f>
        <v>0.04</v>
      </c>
      <c r="H2559" s="42">
        <v>14.85</v>
      </c>
      <c r="I2559" s="42">
        <v>0</v>
      </c>
    </row>
    <row r="2560" spans="4:9" ht="12.75">
      <c r="D2560" s="42">
        <v>20</v>
      </c>
      <c r="E2560" s="42">
        <v>0</v>
      </c>
      <c r="F2560" s="42">
        <v>8.946</v>
      </c>
      <c r="G2560" s="42">
        <f>$H$42</f>
        <v>0.04</v>
      </c>
      <c r="H2560" s="42">
        <v>14.85</v>
      </c>
      <c r="I2560" s="42">
        <f>$H$48</f>
        <v>0.04</v>
      </c>
    </row>
    <row r="2561" spans="4:9" ht="12.75">
      <c r="D2561" s="42">
        <v>20</v>
      </c>
      <c r="E2561" s="42">
        <f>$F$53</f>
        <v>0.04015</v>
      </c>
      <c r="F2561" s="42">
        <v>9.042</v>
      </c>
      <c r="G2561" s="42">
        <f>$H$42</f>
        <v>0.04</v>
      </c>
      <c r="H2561" s="42">
        <v>15.15</v>
      </c>
      <c r="I2561" s="42">
        <f>$H$48</f>
        <v>0.04</v>
      </c>
    </row>
    <row r="2562" spans="4:9" ht="12.75">
      <c r="D2562" s="42">
        <v>20</v>
      </c>
      <c r="E2562" s="42">
        <v>0</v>
      </c>
      <c r="F2562" s="42">
        <v>9.138</v>
      </c>
      <c r="G2562" s="42">
        <f>$H$42</f>
        <v>0.04</v>
      </c>
      <c r="H2562" s="42">
        <v>15.15</v>
      </c>
      <c r="I2562" s="42">
        <v>0</v>
      </c>
    </row>
    <row r="2563" spans="4:9" ht="12.75">
      <c r="D2563" s="42">
        <v>21</v>
      </c>
      <c r="E2563" s="42">
        <v>0</v>
      </c>
      <c r="F2563" s="42">
        <v>9.15</v>
      </c>
      <c r="G2563" s="42">
        <f>$H$42</f>
        <v>0.04</v>
      </c>
      <c r="H2563" s="42">
        <v>15.85</v>
      </c>
      <c r="I2563" s="42">
        <v>0</v>
      </c>
    </row>
    <row r="2564" spans="4:9" ht="12.75">
      <c r="D2564" s="42">
        <v>21</v>
      </c>
      <c r="E2564" s="42">
        <f>$F$54</f>
        <v>0.0402</v>
      </c>
      <c r="F2564" s="42">
        <v>9.15</v>
      </c>
      <c r="G2564" s="42">
        <v>0</v>
      </c>
      <c r="H2564" s="42">
        <v>15.85</v>
      </c>
      <c r="I2564" s="42">
        <f>$H$49</f>
        <v>0.04</v>
      </c>
    </row>
    <row r="2565" spans="4:9" ht="12.75">
      <c r="D2565" s="42">
        <v>21</v>
      </c>
      <c r="E2565" s="42">
        <v>0</v>
      </c>
      <c r="F2565" s="42">
        <v>9.85</v>
      </c>
      <c r="G2565" s="42">
        <f>0</f>
        <v>0</v>
      </c>
      <c r="H2565" s="42">
        <v>16.15</v>
      </c>
      <c r="I2565" s="42">
        <f>$H$49</f>
        <v>0.04</v>
      </c>
    </row>
    <row r="2566" spans="4:9" ht="12.75">
      <c r="D2566" s="42">
        <v>22</v>
      </c>
      <c r="E2566" s="42">
        <v>0</v>
      </c>
      <c r="F2566" s="42">
        <v>9.85</v>
      </c>
      <c r="G2566" s="42">
        <f>$H$43</f>
        <v>0.04</v>
      </c>
      <c r="H2566" s="42">
        <v>16.15</v>
      </c>
      <c r="I2566" s="42">
        <v>0</v>
      </c>
    </row>
    <row r="2567" spans="4:9" ht="12.75">
      <c r="D2567" s="42">
        <v>22</v>
      </c>
      <c r="E2567" s="42">
        <f>$F$55</f>
        <v>0.03975</v>
      </c>
      <c r="F2567" s="42">
        <v>9.946</v>
      </c>
      <c r="G2567" s="42">
        <f>$H$43</f>
        <v>0.04</v>
      </c>
      <c r="H2567" s="42">
        <v>16.85</v>
      </c>
      <c r="I2567" s="42">
        <v>0</v>
      </c>
    </row>
    <row r="2568" spans="4:9" ht="12.75">
      <c r="D2568" s="42">
        <v>22</v>
      </c>
      <c r="E2568" s="42">
        <v>0</v>
      </c>
      <c r="F2568" s="42">
        <v>10.042</v>
      </c>
      <c r="G2568" s="42">
        <f>$H$43</f>
        <v>0.04</v>
      </c>
      <c r="H2568" s="42">
        <v>16.85</v>
      </c>
      <c r="I2568" s="42">
        <f>$H$50</f>
        <v>0.04</v>
      </c>
    </row>
    <row r="2569" spans="4:9" ht="12.75">
      <c r="D2569" s="42">
        <v>23</v>
      </c>
      <c r="E2569" s="42">
        <v>0</v>
      </c>
      <c r="F2569" s="42">
        <v>10.138</v>
      </c>
      <c r="G2569" s="42">
        <f>$H$43</f>
        <v>0.04</v>
      </c>
      <c r="H2569" s="42">
        <v>17.15</v>
      </c>
      <c r="I2569" s="42">
        <f>$H$50</f>
        <v>0.04</v>
      </c>
    </row>
    <row r="2570" spans="4:9" ht="12.75">
      <c r="D2570" s="42">
        <v>23</v>
      </c>
      <c r="E2570" s="42">
        <f>$F$56</f>
        <v>0.0399</v>
      </c>
      <c r="F2570" s="42">
        <v>10.15</v>
      </c>
      <c r="G2570" s="42">
        <f>$H$43</f>
        <v>0.04</v>
      </c>
      <c r="H2570" s="42">
        <v>17.15</v>
      </c>
      <c r="I2570" s="42">
        <v>0</v>
      </c>
    </row>
    <row r="2571" spans="4:9" ht="12.75">
      <c r="D2571" s="42">
        <v>23</v>
      </c>
      <c r="E2571" s="42">
        <v>0</v>
      </c>
      <c r="F2571" s="42">
        <v>10.15</v>
      </c>
      <c r="G2571" s="42">
        <v>0</v>
      </c>
      <c r="H2571" s="42">
        <v>17.85</v>
      </c>
      <c r="I2571" s="42">
        <v>0</v>
      </c>
    </row>
    <row r="2572" spans="4:9" ht="12.75">
      <c r="D2572" s="42">
        <v>24</v>
      </c>
      <c r="E2572" s="42">
        <v>0</v>
      </c>
      <c r="F2572" s="42">
        <v>10.85</v>
      </c>
      <c r="G2572" s="42">
        <f>0</f>
        <v>0</v>
      </c>
      <c r="H2572" s="42">
        <v>17.85</v>
      </c>
      <c r="I2572" s="42">
        <f>$H$51</f>
        <v>0.04</v>
      </c>
    </row>
    <row r="2573" spans="4:9" ht="12.75">
      <c r="D2573" s="42">
        <v>24</v>
      </c>
      <c r="E2573" s="42">
        <f>$F$57</f>
        <v>0.03985</v>
      </c>
      <c r="F2573" s="42">
        <v>10.85</v>
      </c>
      <c r="G2573" s="42">
        <f>$H$44</f>
        <v>0.04</v>
      </c>
      <c r="H2573" s="42">
        <v>18.15</v>
      </c>
      <c r="I2573" s="42">
        <f>$H$51</f>
        <v>0.04</v>
      </c>
    </row>
    <row r="2574" spans="4:9" ht="12.75">
      <c r="D2574" s="42">
        <v>24</v>
      </c>
      <c r="E2574" s="42">
        <v>0</v>
      </c>
      <c r="F2574" s="42">
        <v>10.946</v>
      </c>
      <c r="G2574" s="42">
        <f>$H$44</f>
        <v>0.04</v>
      </c>
      <c r="H2574" s="42">
        <v>18.15</v>
      </c>
      <c r="I2574" s="42">
        <v>0</v>
      </c>
    </row>
    <row r="2575" spans="4:9" ht="12.75">
      <c r="D2575" s="42">
        <v>25</v>
      </c>
      <c r="E2575" s="42">
        <v>0</v>
      </c>
      <c r="F2575" s="42">
        <v>11.042</v>
      </c>
      <c r="G2575" s="42">
        <f>$H$44</f>
        <v>0.04</v>
      </c>
      <c r="H2575" s="42">
        <v>18.85</v>
      </c>
      <c r="I2575" s="42">
        <v>0</v>
      </c>
    </row>
    <row r="2576" spans="4:9" ht="12.75">
      <c r="D2576" s="42">
        <v>25</v>
      </c>
      <c r="E2576" s="42">
        <f>$F$58</f>
        <v>0.04025</v>
      </c>
      <c r="F2576" s="42">
        <v>11.138</v>
      </c>
      <c r="G2576" s="42">
        <f>$H$44</f>
        <v>0.04</v>
      </c>
      <c r="H2576" s="42">
        <v>18.85</v>
      </c>
      <c r="I2576" s="42">
        <f>$H$52</f>
        <v>0.04</v>
      </c>
    </row>
    <row r="2577" spans="5:9" ht="12.75">
      <c r="E2577" s="42">
        <v>0</v>
      </c>
      <c r="F2577" s="42">
        <v>11.15</v>
      </c>
      <c r="G2577" s="42">
        <f>$H$44</f>
        <v>0.04</v>
      </c>
      <c r="H2577" s="42">
        <v>19.15</v>
      </c>
      <c r="I2577" s="42">
        <f>$H$52</f>
        <v>0.04</v>
      </c>
    </row>
    <row r="2578" spans="6:9" ht="12.75">
      <c r="F2578" s="42">
        <v>11.15</v>
      </c>
      <c r="G2578" s="42">
        <v>0</v>
      </c>
      <c r="H2578" s="42">
        <v>19.15</v>
      </c>
      <c r="I2578" s="42">
        <v>0</v>
      </c>
    </row>
    <row r="2579" spans="6:9" ht="12.75">
      <c r="F2579" s="42">
        <v>11.85</v>
      </c>
      <c r="G2579" s="42">
        <f>0</f>
        <v>0</v>
      </c>
      <c r="H2579" s="42">
        <v>19.85</v>
      </c>
      <c r="I2579" s="42">
        <v>0</v>
      </c>
    </row>
    <row r="2580" spans="6:9" ht="12.75">
      <c r="F2580" s="42">
        <v>11.85</v>
      </c>
      <c r="G2580" s="42">
        <f>$H$45</f>
        <v>0.04</v>
      </c>
      <c r="H2580" s="42">
        <v>19.85</v>
      </c>
      <c r="I2580" s="42">
        <f>$H$53</f>
        <v>0.04</v>
      </c>
    </row>
    <row r="2581" spans="6:9" ht="12.75">
      <c r="F2581" s="42">
        <v>11.946</v>
      </c>
      <c r="G2581" s="42">
        <f>$H$45</f>
        <v>0.04</v>
      </c>
      <c r="H2581" s="42">
        <v>20.15</v>
      </c>
      <c r="I2581" s="42">
        <f>$H$53</f>
        <v>0.04</v>
      </c>
    </row>
    <row r="2582" spans="6:9" ht="12.75">
      <c r="F2582" s="42">
        <v>12.042</v>
      </c>
      <c r="G2582" s="42">
        <f>$H$45</f>
        <v>0.04</v>
      </c>
      <c r="H2582" s="42">
        <v>20.15</v>
      </c>
      <c r="I2582" s="42">
        <v>0</v>
      </c>
    </row>
    <row r="2583" spans="6:9" ht="12.75">
      <c r="F2583" s="42">
        <v>12.138</v>
      </c>
      <c r="G2583" s="42">
        <f>$H$45</f>
        <v>0.04</v>
      </c>
      <c r="H2583" s="42">
        <v>20.85</v>
      </c>
      <c r="I2583" s="42">
        <v>0</v>
      </c>
    </row>
    <row r="2584" spans="6:9" ht="12.75">
      <c r="F2584" s="42">
        <v>12.15</v>
      </c>
      <c r="G2584" s="42">
        <f>$H$45</f>
        <v>0.04</v>
      </c>
      <c r="H2584" s="42">
        <v>20.85</v>
      </c>
      <c r="I2584" s="42">
        <f>$H$54</f>
        <v>0.04</v>
      </c>
    </row>
    <row r="2585" spans="6:9" ht="12.75">
      <c r="F2585" s="42">
        <v>12.15</v>
      </c>
      <c r="G2585" s="42">
        <v>0</v>
      </c>
      <c r="H2585" s="42">
        <v>21.15</v>
      </c>
      <c r="I2585" s="42">
        <f>$H$54</f>
        <v>0.04</v>
      </c>
    </row>
    <row r="2586" spans="6:9" ht="12.75">
      <c r="F2586" s="42">
        <v>12.85</v>
      </c>
      <c r="G2586" s="42">
        <f>0</f>
        <v>0</v>
      </c>
      <c r="H2586" s="42">
        <v>21.15</v>
      </c>
      <c r="I2586" s="42">
        <v>0</v>
      </c>
    </row>
    <row r="2587" spans="6:9" ht="12.75">
      <c r="F2587" s="42">
        <v>12.85</v>
      </c>
      <c r="G2587" s="42">
        <f>$H$46</f>
        <v>0.04</v>
      </c>
      <c r="H2587" s="42">
        <v>21.85</v>
      </c>
      <c r="I2587" s="42">
        <v>0</v>
      </c>
    </row>
    <row r="2588" spans="6:9" ht="12.75">
      <c r="F2588" s="42">
        <v>12.946</v>
      </c>
      <c r="G2588" s="42">
        <f>$H$46</f>
        <v>0.04</v>
      </c>
      <c r="H2588" s="42">
        <v>21.85</v>
      </c>
      <c r="I2588" s="42">
        <f>$H$55</f>
        <v>0.04</v>
      </c>
    </row>
    <row r="2589" spans="6:9" ht="12.75">
      <c r="F2589" s="42">
        <v>13.042</v>
      </c>
      <c r="G2589" s="42">
        <f>$H$46</f>
        <v>0.04</v>
      </c>
      <c r="H2589" s="42">
        <v>22.15</v>
      </c>
      <c r="I2589" s="42">
        <f>$H$55</f>
        <v>0.04</v>
      </c>
    </row>
    <row r="2590" spans="6:9" ht="12.75">
      <c r="F2590" s="42">
        <v>13.138</v>
      </c>
      <c r="G2590" s="42">
        <f>$H$46</f>
        <v>0.04</v>
      </c>
      <c r="H2590" s="42">
        <v>22.15</v>
      </c>
      <c r="I2590" s="42">
        <v>0</v>
      </c>
    </row>
    <row r="2591" spans="6:9" ht="12.75">
      <c r="F2591" s="42">
        <v>13.15</v>
      </c>
      <c r="G2591" s="42">
        <f>$H$46</f>
        <v>0.04</v>
      </c>
      <c r="H2591" s="42">
        <v>22.85</v>
      </c>
      <c r="I2591" s="42">
        <v>0</v>
      </c>
    </row>
    <row r="2592" spans="6:9" ht="12.75">
      <c r="F2592" s="42">
        <v>13.15</v>
      </c>
      <c r="G2592" s="42">
        <v>0</v>
      </c>
      <c r="H2592" s="42">
        <v>22.85</v>
      </c>
      <c r="I2592" s="42">
        <f>$H$56</f>
        <v>0.04</v>
      </c>
    </row>
    <row r="2593" spans="6:9" ht="12.75">
      <c r="F2593" s="42">
        <v>13.85</v>
      </c>
      <c r="G2593" s="42">
        <f>0</f>
        <v>0</v>
      </c>
      <c r="H2593" s="42">
        <v>23.15</v>
      </c>
      <c r="I2593" s="42">
        <f>$H$56</f>
        <v>0.04</v>
      </c>
    </row>
    <row r="2594" spans="6:9" ht="12.75">
      <c r="F2594" s="42">
        <v>13.85</v>
      </c>
      <c r="G2594" s="42">
        <f>$H$47</f>
        <v>0.04</v>
      </c>
      <c r="H2594" s="42">
        <v>23.15</v>
      </c>
      <c r="I2594" s="42">
        <v>0</v>
      </c>
    </row>
    <row r="2595" spans="6:9" ht="12.75">
      <c r="F2595" s="42">
        <v>13.946</v>
      </c>
      <c r="G2595" s="42">
        <f>$H$47</f>
        <v>0.04</v>
      </c>
      <c r="H2595" s="42">
        <v>23.85</v>
      </c>
      <c r="I2595" s="42">
        <v>0</v>
      </c>
    </row>
    <row r="2596" spans="6:9" ht="12.75">
      <c r="F2596" s="42">
        <v>14.042</v>
      </c>
      <c r="G2596" s="42">
        <f>$H$47</f>
        <v>0.04</v>
      </c>
      <c r="H2596" s="42">
        <v>23.85</v>
      </c>
      <c r="I2596" s="42">
        <f>$H$57</f>
        <v>0.04</v>
      </c>
    </row>
    <row r="2597" spans="6:9" ht="12.75">
      <c r="F2597" s="42">
        <v>14.138</v>
      </c>
      <c r="G2597" s="42">
        <f>$H$47</f>
        <v>0.04</v>
      </c>
      <c r="H2597" s="42">
        <v>24.15</v>
      </c>
      <c r="I2597" s="42">
        <f>$H$57</f>
        <v>0.04</v>
      </c>
    </row>
    <row r="2598" spans="6:9" ht="12.75">
      <c r="F2598" s="42">
        <v>14.15</v>
      </c>
      <c r="G2598" s="42">
        <f>$H$47</f>
        <v>0.04</v>
      </c>
      <c r="H2598" s="42">
        <v>24.15</v>
      </c>
      <c r="I2598" s="42">
        <v>0</v>
      </c>
    </row>
    <row r="2599" spans="6:9" ht="12.75">
      <c r="F2599" s="42">
        <v>14.15</v>
      </c>
      <c r="G2599" s="42">
        <v>0</v>
      </c>
      <c r="H2599" s="42">
        <v>24.85</v>
      </c>
      <c r="I2599" s="42">
        <v>0</v>
      </c>
    </row>
    <row r="2600" spans="6:9" ht="12.75">
      <c r="F2600" s="42">
        <v>14.85</v>
      </c>
      <c r="G2600" s="42">
        <f>0</f>
        <v>0</v>
      </c>
      <c r="H2600" s="42">
        <v>24.85</v>
      </c>
      <c r="I2600" s="42">
        <f>$H$58</f>
        <v>0.04</v>
      </c>
    </row>
    <row r="2601" spans="6:9" ht="12.75">
      <c r="F2601" s="42">
        <v>14.85</v>
      </c>
      <c r="G2601" s="42">
        <f>$H$48</f>
        <v>0.04</v>
      </c>
      <c r="H2601" s="42">
        <v>25.15</v>
      </c>
      <c r="I2601" s="42">
        <f>$H$58</f>
        <v>0.04</v>
      </c>
    </row>
    <row r="2602" spans="6:9" ht="12.75">
      <c r="F2602" s="42">
        <v>14.946</v>
      </c>
      <c r="G2602" s="42">
        <f>$H$48</f>
        <v>0.04</v>
      </c>
      <c r="H2602" s="42">
        <v>25.15</v>
      </c>
      <c r="I2602" s="42">
        <v>0</v>
      </c>
    </row>
    <row r="2603" spans="6:7" ht="12.75">
      <c r="F2603" s="42">
        <v>15.042</v>
      </c>
      <c r="G2603" s="42">
        <f>$H$48</f>
        <v>0.04</v>
      </c>
    </row>
    <row r="2604" spans="6:7" ht="12.75">
      <c r="F2604" s="42">
        <v>15.138</v>
      </c>
      <c r="G2604" s="42">
        <f>$H$48</f>
        <v>0.04</v>
      </c>
    </row>
    <row r="2605" spans="6:7" ht="12.75">
      <c r="F2605" s="42">
        <v>15.15</v>
      </c>
      <c r="G2605" s="42">
        <f>$H$48</f>
        <v>0.04</v>
      </c>
    </row>
    <row r="2606" spans="6:7" ht="12.75">
      <c r="F2606" s="42">
        <v>15.15</v>
      </c>
      <c r="G2606" s="42">
        <v>0</v>
      </c>
    </row>
    <row r="2607" spans="6:7" ht="12.75">
      <c r="F2607" s="42">
        <v>15.85</v>
      </c>
      <c r="G2607" s="42">
        <f>0</f>
        <v>0</v>
      </c>
    </row>
    <row r="2608" spans="6:7" ht="12.75">
      <c r="F2608" s="42">
        <v>15.85</v>
      </c>
      <c r="G2608" s="42">
        <f>$H$49</f>
        <v>0.04</v>
      </c>
    </row>
    <row r="2609" spans="6:7" ht="12.75">
      <c r="F2609" s="42">
        <v>15.946</v>
      </c>
      <c r="G2609" s="42">
        <f>$H$49</f>
        <v>0.04</v>
      </c>
    </row>
    <row r="2610" spans="6:7" ht="12.75">
      <c r="F2610" s="42">
        <v>16.042</v>
      </c>
      <c r="G2610" s="42">
        <f>$H$49</f>
        <v>0.04</v>
      </c>
    </row>
    <row r="2611" spans="6:7" ht="12.75">
      <c r="F2611" s="42">
        <v>16.138</v>
      </c>
      <c r="G2611" s="42">
        <f>$H$49</f>
        <v>0.04</v>
      </c>
    </row>
    <row r="2612" spans="6:7" ht="12.75">
      <c r="F2612" s="42">
        <v>16.15</v>
      </c>
      <c r="G2612" s="42">
        <f>$H$49</f>
        <v>0.04</v>
      </c>
    </row>
    <row r="2613" spans="6:7" ht="12.75">
      <c r="F2613" s="42">
        <v>16.15</v>
      </c>
      <c r="G2613" s="42">
        <v>0</v>
      </c>
    </row>
    <row r="2614" spans="6:7" ht="12.75">
      <c r="F2614" s="42">
        <v>16.85</v>
      </c>
      <c r="G2614" s="42">
        <f>0</f>
        <v>0</v>
      </c>
    </row>
    <row r="2615" spans="6:7" ht="12.75">
      <c r="F2615" s="42">
        <v>16.85</v>
      </c>
      <c r="G2615" s="42">
        <f>$H$50</f>
        <v>0.04</v>
      </c>
    </row>
    <row r="2616" spans="6:7" ht="12.75">
      <c r="F2616" s="42">
        <v>16.946</v>
      </c>
      <c r="G2616" s="42">
        <f>$H$50</f>
        <v>0.04</v>
      </c>
    </row>
    <row r="2617" spans="6:7" ht="12.75">
      <c r="F2617" s="42">
        <v>17.042</v>
      </c>
      <c r="G2617" s="42">
        <f>$H$50</f>
        <v>0.04</v>
      </c>
    </row>
    <row r="2618" spans="6:7" ht="12.75">
      <c r="F2618" s="42">
        <v>17.138</v>
      </c>
      <c r="G2618" s="42">
        <f>$H$50</f>
        <v>0.04</v>
      </c>
    </row>
    <row r="2619" spans="6:7" ht="12.75">
      <c r="F2619" s="42">
        <v>17.15</v>
      </c>
      <c r="G2619" s="42">
        <f>$H$50</f>
        <v>0.04</v>
      </c>
    </row>
    <row r="2620" spans="6:7" ht="12.75">
      <c r="F2620" s="42">
        <v>17.15</v>
      </c>
      <c r="G2620" s="42">
        <v>0</v>
      </c>
    </row>
    <row r="2621" spans="6:7" ht="12.75">
      <c r="F2621" s="42">
        <v>17.85</v>
      </c>
      <c r="G2621" s="42">
        <f>0</f>
        <v>0</v>
      </c>
    </row>
    <row r="2622" spans="6:7" ht="12.75">
      <c r="F2622" s="42">
        <v>17.85</v>
      </c>
      <c r="G2622" s="42">
        <f>$H$51</f>
        <v>0.04</v>
      </c>
    </row>
    <row r="2623" spans="6:7" ht="12.75">
      <c r="F2623" s="42">
        <v>17.946</v>
      </c>
      <c r="G2623" s="42">
        <f>$H$51</f>
        <v>0.04</v>
      </c>
    </row>
    <row r="2624" spans="6:7" ht="12.75">
      <c r="F2624" s="42">
        <v>18.042</v>
      </c>
      <c r="G2624" s="42">
        <f>$H$51</f>
        <v>0.04</v>
      </c>
    </row>
    <row r="2625" spans="6:7" ht="12.75">
      <c r="F2625" s="42">
        <v>18.138</v>
      </c>
      <c r="G2625" s="42">
        <f>$H$51</f>
        <v>0.04</v>
      </c>
    </row>
    <row r="2626" spans="6:7" ht="12.75">
      <c r="F2626" s="42">
        <v>18.15</v>
      </c>
      <c r="G2626" s="42">
        <f>$H$51</f>
        <v>0.04</v>
      </c>
    </row>
    <row r="2627" spans="6:7" ht="12.75">
      <c r="F2627" s="42">
        <v>18.15</v>
      </c>
      <c r="G2627" s="42">
        <v>0</v>
      </c>
    </row>
    <row r="2628" spans="6:7" ht="12.75">
      <c r="F2628" s="42">
        <v>18.85</v>
      </c>
      <c r="G2628" s="42">
        <f>0</f>
        <v>0</v>
      </c>
    </row>
    <row r="2629" spans="6:7" ht="12.75">
      <c r="F2629" s="42">
        <v>18.85</v>
      </c>
      <c r="G2629" s="42">
        <f>$H$52</f>
        <v>0.04</v>
      </c>
    </row>
    <row r="2630" spans="6:7" ht="12.75">
      <c r="F2630" s="42">
        <v>18.946</v>
      </c>
      <c r="G2630" s="42">
        <f>$H$52</f>
        <v>0.04</v>
      </c>
    </row>
    <row r="2631" spans="6:7" ht="12.75">
      <c r="F2631" s="42">
        <v>19.042</v>
      </c>
      <c r="G2631" s="42">
        <f>$H$52</f>
        <v>0.04</v>
      </c>
    </row>
    <row r="2632" spans="6:7" ht="12.75">
      <c r="F2632" s="42">
        <v>19.138</v>
      </c>
      <c r="G2632" s="42">
        <f>$H$52</f>
        <v>0.04</v>
      </c>
    </row>
    <row r="2633" spans="6:7" ht="12.75">
      <c r="F2633" s="42">
        <v>19.15</v>
      </c>
      <c r="G2633" s="42">
        <f>$H$52</f>
        <v>0.04</v>
      </c>
    </row>
    <row r="2634" spans="6:7" ht="12.75">
      <c r="F2634" s="42">
        <v>19.15</v>
      </c>
      <c r="G2634" s="42">
        <v>0</v>
      </c>
    </row>
    <row r="2635" spans="6:7" ht="12.75">
      <c r="F2635" s="42">
        <v>19.85</v>
      </c>
      <c r="G2635" s="42">
        <f>0</f>
        <v>0</v>
      </c>
    </row>
    <row r="2636" spans="6:7" ht="12.75">
      <c r="F2636" s="42">
        <v>19.85</v>
      </c>
      <c r="G2636" s="42">
        <f>$H$53</f>
        <v>0.04</v>
      </c>
    </row>
    <row r="2637" spans="6:7" ht="12.75">
      <c r="F2637" s="42">
        <v>19.946</v>
      </c>
      <c r="G2637" s="42">
        <f>$H$53</f>
        <v>0.04</v>
      </c>
    </row>
    <row r="2638" spans="6:7" ht="12.75">
      <c r="F2638" s="42">
        <v>20.042</v>
      </c>
      <c r="G2638" s="42">
        <f>$H$53</f>
        <v>0.04</v>
      </c>
    </row>
    <row r="2639" spans="6:7" ht="12.75">
      <c r="F2639" s="42">
        <v>20.138</v>
      </c>
      <c r="G2639" s="42">
        <f>$H$53</f>
        <v>0.04</v>
      </c>
    </row>
    <row r="2640" spans="6:7" ht="12.75">
      <c r="F2640" s="42">
        <v>20.15</v>
      </c>
      <c r="G2640" s="42">
        <f>$H$53</f>
        <v>0.04</v>
      </c>
    </row>
    <row r="2641" spans="6:7" ht="12.75">
      <c r="F2641" s="42">
        <v>20.15</v>
      </c>
      <c r="G2641" s="42">
        <v>0</v>
      </c>
    </row>
    <row r="2642" spans="6:7" ht="12.75">
      <c r="F2642" s="42">
        <v>20.85</v>
      </c>
      <c r="G2642" s="42">
        <f>0</f>
        <v>0</v>
      </c>
    </row>
    <row r="2643" spans="6:7" ht="12.75">
      <c r="F2643" s="42">
        <v>20.85</v>
      </c>
      <c r="G2643" s="42">
        <f>$H$54</f>
        <v>0.04</v>
      </c>
    </row>
    <row r="2644" spans="6:7" ht="12.75">
      <c r="F2644" s="42">
        <v>20.946</v>
      </c>
      <c r="G2644" s="42">
        <f>$H$54</f>
        <v>0.04</v>
      </c>
    </row>
    <row r="2645" spans="6:7" ht="12.75">
      <c r="F2645" s="42">
        <v>21.042</v>
      </c>
      <c r="G2645" s="42">
        <f>$H$54</f>
        <v>0.04</v>
      </c>
    </row>
    <row r="2646" spans="6:7" ht="12.75">
      <c r="F2646" s="42">
        <v>21.138</v>
      </c>
      <c r="G2646" s="42">
        <f>$H$54</f>
        <v>0.04</v>
      </c>
    </row>
    <row r="2647" spans="6:7" ht="12.75">
      <c r="F2647" s="42">
        <v>21.15</v>
      </c>
      <c r="G2647" s="42">
        <f>$H$54</f>
        <v>0.04</v>
      </c>
    </row>
    <row r="2648" spans="6:7" ht="12.75">
      <c r="F2648" s="42">
        <v>21.15</v>
      </c>
      <c r="G2648" s="42">
        <v>0</v>
      </c>
    </row>
    <row r="2649" spans="6:7" ht="12.75">
      <c r="F2649" s="42">
        <v>21.85</v>
      </c>
      <c r="G2649" s="42">
        <f>0</f>
        <v>0</v>
      </c>
    </row>
    <row r="2650" spans="6:7" ht="12.75">
      <c r="F2650" s="42">
        <v>21.85</v>
      </c>
      <c r="G2650" s="42">
        <f>$H$55</f>
        <v>0.04</v>
      </c>
    </row>
    <row r="2651" spans="6:7" ht="12.75">
      <c r="F2651" s="42">
        <v>21.946</v>
      </c>
      <c r="G2651" s="42">
        <f>$H$55</f>
        <v>0.04</v>
      </c>
    </row>
    <row r="2652" spans="6:7" ht="12.75">
      <c r="F2652" s="42">
        <v>22.042</v>
      </c>
      <c r="G2652" s="42">
        <f>$H$55</f>
        <v>0.04</v>
      </c>
    </row>
    <row r="2653" spans="6:7" ht="12.75">
      <c r="F2653" s="42">
        <v>22.138</v>
      </c>
      <c r="G2653" s="42">
        <f>$H$55</f>
        <v>0.04</v>
      </c>
    </row>
    <row r="2654" spans="6:7" ht="12.75">
      <c r="F2654" s="42">
        <v>22.15</v>
      </c>
      <c r="G2654" s="42">
        <f>$H$55</f>
        <v>0.04</v>
      </c>
    </row>
    <row r="2655" spans="6:7" ht="12.75">
      <c r="F2655" s="42">
        <v>22.15</v>
      </c>
      <c r="G2655" s="42">
        <v>0</v>
      </c>
    </row>
    <row r="2656" spans="6:7" ht="12.75">
      <c r="F2656" s="42">
        <v>22.85</v>
      </c>
      <c r="G2656" s="42">
        <f>0</f>
        <v>0</v>
      </c>
    </row>
    <row r="2657" spans="6:7" ht="12.75">
      <c r="F2657" s="42">
        <v>22.85</v>
      </c>
      <c r="G2657" s="42">
        <f>$H$56</f>
        <v>0.04</v>
      </c>
    </row>
    <row r="2658" spans="6:7" ht="12.75">
      <c r="F2658" s="42">
        <v>22.946</v>
      </c>
      <c r="G2658" s="42">
        <f>$H$56</f>
        <v>0.04</v>
      </c>
    </row>
    <row r="2659" spans="6:7" ht="12.75">
      <c r="F2659" s="42">
        <v>23.042</v>
      </c>
      <c r="G2659" s="42">
        <f>$H$56</f>
        <v>0.04</v>
      </c>
    </row>
    <row r="2660" spans="6:7" ht="12.75">
      <c r="F2660" s="42">
        <v>23.138</v>
      </c>
      <c r="G2660" s="42">
        <f>$H$56</f>
        <v>0.04</v>
      </c>
    </row>
    <row r="2661" spans="6:7" ht="12.75">
      <c r="F2661" s="42">
        <v>23.15</v>
      </c>
      <c r="G2661" s="42">
        <f>$H$56</f>
        <v>0.04</v>
      </c>
    </row>
    <row r="2662" spans="6:7" ht="12.75">
      <c r="F2662" s="42">
        <v>23.15</v>
      </c>
      <c r="G2662" s="42">
        <v>0</v>
      </c>
    </row>
    <row r="2663" spans="6:7" ht="12.75">
      <c r="F2663" s="42">
        <v>23.85</v>
      </c>
      <c r="G2663" s="42">
        <f>0</f>
        <v>0</v>
      </c>
    </row>
    <row r="2664" spans="6:7" ht="12.75">
      <c r="F2664" s="42">
        <v>23.85</v>
      </c>
      <c r="G2664" s="42">
        <f>$H$57</f>
        <v>0.04</v>
      </c>
    </row>
    <row r="2665" spans="6:7" ht="12.75">
      <c r="F2665" s="42">
        <v>23.946</v>
      </c>
      <c r="G2665" s="42">
        <f>$H$57</f>
        <v>0.04</v>
      </c>
    </row>
    <row r="2666" spans="6:7" ht="12.75">
      <c r="F2666" s="42">
        <v>24.042</v>
      </c>
      <c r="G2666" s="42">
        <f>$H$57</f>
        <v>0.04</v>
      </c>
    </row>
    <row r="2667" spans="6:7" ht="12.75">
      <c r="F2667" s="42">
        <v>24.138</v>
      </c>
      <c r="G2667" s="42">
        <f>$H$57</f>
        <v>0.04</v>
      </c>
    </row>
    <row r="2668" spans="6:7" ht="12.75">
      <c r="F2668" s="42">
        <v>24.15</v>
      </c>
      <c r="G2668" s="42">
        <f>$H$57</f>
        <v>0.04</v>
      </c>
    </row>
    <row r="2669" spans="6:7" ht="12.75">
      <c r="F2669" s="42">
        <v>24.15</v>
      </c>
      <c r="G2669" s="42">
        <v>0</v>
      </c>
    </row>
    <row r="2670" spans="6:7" ht="12.75">
      <c r="F2670" s="42">
        <v>24.85</v>
      </c>
      <c r="G2670" s="42">
        <f>0</f>
        <v>0</v>
      </c>
    </row>
    <row r="2671" spans="6:7" ht="12.75">
      <c r="F2671" s="42">
        <v>24.85</v>
      </c>
      <c r="G2671" s="42">
        <f>$H$58</f>
        <v>0.04</v>
      </c>
    </row>
    <row r="2672" spans="6:7" ht="12.75">
      <c r="F2672" s="42">
        <v>24.946</v>
      </c>
      <c r="G2672" s="42">
        <f>$H$58</f>
        <v>0.04</v>
      </c>
    </row>
    <row r="2673" spans="6:7" ht="12.75">
      <c r="F2673" s="42">
        <v>25.042</v>
      </c>
      <c r="G2673" s="42">
        <f>$H$58</f>
        <v>0.04</v>
      </c>
    </row>
    <row r="2674" spans="6:7" ht="12.75">
      <c r="F2674" s="42">
        <v>25.138</v>
      </c>
      <c r="G2674" s="42">
        <f>$H$58</f>
        <v>0.04</v>
      </c>
    </row>
    <row r="2675" spans="6:7" ht="12.75">
      <c r="F2675" s="42">
        <v>25.15</v>
      </c>
      <c r="G2675" s="42">
        <f>$H$58</f>
        <v>0.04</v>
      </c>
    </row>
    <row r="2676" spans="6:7" ht="12.75">
      <c r="F2676" s="42">
        <v>25.15</v>
      </c>
      <c r="G2676" s="42">
        <v>0</v>
      </c>
    </row>
  </sheetData>
  <mergeCells count="2">
    <mergeCell ref="N8:S11"/>
    <mergeCell ref="N13:S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95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11.7109375" style="0" customWidth="1"/>
    <col min="2" max="4" width="10.00390625" style="0" customWidth="1"/>
    <col min="5" max="5" width="28.421875" style="0" customWidth="1"/>
    <col min="6" max="6" width="7.57421875" style="0" customWidth="1"/>
    <col min="7" max="7" width="32.8515625" style="0" customWidth="1"/>
  </cols>
  <sheetData>
    <row r="2" spans="1:4" ht="45.75" customHeight="1">
      <c r="A2" s="24" t="s">
        <v>13</v>
      </c>
      <c r="B2" s="24" t="s">
        <v>23</v>
      </c>
      <c r="C2" s="24" t="s">
        <v>24</v>
      </c>
      <c r="D2" s="2"/>
    </row>
    <row r="3" spans="1:8" ht="15">
      <c r="A3">
        <f aca="true" t="shared" si="0" ref="A3:A66">IF(ROW()-2&gt;verComboCount,NA(),ROW()-2)</f>
        <v>1</v>
      </c>
      <c r="B3">
        <f aca="true" t="shared" si="1" ref="B3:B66">verLoanCount-ROUNDUP((SQRT(1+8*(verComboCount+1-A3))-1)/2,0)</f>
        <v>1</v>
      </c>
      <c r="C3">
        <f aca="true" t="shared" si="2" ref="C3:C66">A3-verComboCount+B3+(verLoanCount-B3)*(verLoanCount-B3+1)/2</f>
        <v>2</v>
      </c>
      <c r="D3" s="3"/>
      <c r="E3" t="s">
        <v>21</v>
      </c>
      <c r="F3" s="23">
        <v>25</v>
      </c>
      <c r="H3" s="1"/>
    </row>
    <row r="4" spans="1:6" ht="15">
      <c r="A4">
        <f t="shared" si="0"/>
        <v>2</v>
      </c>
      <c r="B4">
        <f t="shared" si="1"/>
        <v>1</v>
      </c>
      <c r="C4">
        <f t="shared" si="2"/>
        <v>3</v>
      </c>
      <c r="D4" s="3"/>
      <c r="E4" t="s">
        <v>22</v>
      </c>
      <c r="F4">
        <f>verLoanCount*(verLoanCount-1)/2</f>
        <v>300</v>
      </c>
    </row>
    <row r="5" spans="1:4" ht="15">
      <c r="A5">
        <f t="shared" si="0"/>
        <v>3</v>
      </c>
      <c r="B5">
        <f t="shared" si="1"/>
        <v>1</v>
      </c>
      <c r="C5">
        <f t="shared" si="2"/>
        <v>4</v>
      </c>
      <c r="D5" s="3"/>
    </row>
    <row r="6" spans="1:7" ht="15">
      <c r="A6">
        <f t="shared" si="0"/>
        <v>4</v>
      </c>
      <c r="B6">
        <f t="shared" si="1"/>
        <v>1</v>
      </c>
      <c r="C6">
        <f t="shared" si="2"/>
        <v>5</v>
      </c>
      <c r="D6" s="3"/>
      <c r="E6" s="25"/>
      <c r="F6" s="25"/>
      <c r="G6" s="25"/>
    </row>
    <row r="7" spans="1:7" ht="15">
      <c r="A7">
        <f t="shared" si="0"/>
        <v>5</v>
      </c>
      <c r="B7">
        <f t="shared" si="1"/>
        <v>1</v>
      </c>
      <c r="C7">
        <f t="shared" si="2"/>
        <v>6</v>
      </c>
      <c r="D7" s="3"/>
      <c r="E7" s="25"/>
      <c r="F7" s="25"/>
      <c r="G7" s="25"/>
    </row>
    <row r="8" spans="1:7" ht="15">
      <c r="A8">
        <f t="shared" si="0"/>
        <v>6</v>
      </c>
      <c r="B8">
        <f t="shared" si="1"/>
        <v>1</v>
      </c>
      <c r="C8">
        <f t="shared" si="2"/>
        <v>7</v>
      </c>
      <c r="D8" s="3"/>
      <c r="E8" s="38" t="s">
        <v>14</v>
      </c>
      <c r="F8" s="38"/>
      <c r="G8" s="38"/>
    </row>
    <row r="9" spans="1:7" ht="15">
      <c r="A9">
        <f t="shared" si="0"/>
        <v>7</v>
      </c>
      <c r="B9">
        <f t="shared" si="1"/>
        <v>1</v>
      </c>
      <c r="C9">
        <f t="shared" si="2"/>
        <v>8</v>
      </c>
      <c r="D9" s="3"/>
      <c r="E9" s="38"/>
      <c r="F9" s="38"/>
      <c r="G9" s="38"/>
    </row>
    <row r="10" spans="1:7" ht="15">
      <c r="A10">
        <f t="shared" si="0"/>
        <v>8</v>
      </c>
      <c r="B10">
        <f t="shared" si="1"/>
        <v>1</v>
      </c>
      <c r="C10">
        <f t="shared" si="2"/>
        <v>9</v>
      </c>
      <c r="D10" s="3"/>
      <c r="E10" s="25"/>
      <c r="F10" s="25"/>
      <c r="G10" s="25"/>
    </row>
    <row r="11" spans="1:7" ht="15">
      <c r="A11">
        <f t="shared" si="0"/>
        <v>9</v>
      </c>
      <c r="B11">
        <f t="shared" si="1"/>
        <v>1</v>
      </c>
      <c r="C11">
        <f t="shared" si="2"/>
        <v>10</v>
      </c>
      <c r="D11" s="3"/>
      <c r="E11" s="39" t="str">
        <f>"For a number of items (currently "&amp;verLoanCount&amp;"), Method B computes the number of ways to choose two unique ones (currently "&amp;verComboCount&amp;").  The ""helper cell"" contains a RiskIntUniform function to choose a value from 1 to that number, then the formulas for First Choice and Second Choice decompose it to item numbers."</f>
        <v>For a number of items (currently 25), Method B computes the number of ways to choose two unique ones (currently 300).  The "helper cell" contains a RiskIntUniform function to choose a value from 1 to that number, then the formulas for First Choice and Second Choice decompose it to item numbers.</v>
      </c>
      <c r="F11" s="37"/>
      <c r="G11" s="37"/>
    </row>
    <row r="12" spans="1:7" ht="15">
      <c r="A12">
        <f t="shared" si="0"/>
        <v>10</v>
      </c>
      <c r="B12">
        <f t="shared" si="1"/>
        <v>1</v>
      </c>
      <c r="C12">
        <f t="shared" si="2"/>
        <v>11</v>
      </c>
      <c r="D12" s="3"/>
      <c r="E12" s="37"/>
      <c r="F12" s="37"/>
      <c r="G12" s="37"/>
    </row>
    <row r="13" spans="1:7" ht="15">
      <c r="A13">
        <f t="shared" si="0"/>
        <v>11</v>
      </c>
      <c r="B13">
        <f t="shared" si="1"/>
        <v>1</v>
      </c>
      <c r="C13">
        <f t="shared" si="2"/>
        <v>12</v>
      </c>
      <c r="D13" s="3"/>
      <c r="E13" s="37"/>
      <c r="F13" s="37"/>
      <c r="G13" s="37"/>
    </row>
    <row r="14" spans="1:7" ht="15">
      <c r="A14">
        <f t="shared" si="0"/>
        <v>12</v>
      </c>
      <c r="B14">
        <f t="shared" si="1"/>
        <v>1</v>
      </c>
      <c r="C14">
        <f t="shared" si="2"/>
        <v>13</v>
      </c>
      <c r="D14" s="3"/>
      <c r="E14" s="37"/>
      <c r="F14" s="37"/>
      <c r="G14" s="37"/>
    </row>
    <row r="15" spans="1:7" ht="15">
      <c r="A15">
        <f t="shared" si="0"/>
        <v>13</v>
      </c>
      <c r="B15">
        <f t="shared" si="1"/>
        <v>1</v>
      </c>
      <c r="C15">
        <f t="shared" si="2"/>
        <v>14</v>
      </c>
      <c r="D15" s="3"/>
      <c r="E15" s="25"/>
      <c r="F15" s="26"/>
      <c r="G15" s="26"/>
    </row>
    <row r="16" spans="1:7" ht="15">
      <c r="A16">
        <f t="shared" si="0"/>
        <v>14</v>
      </c>
      <c r="B16">
        <f t="shared" si="1"/>
        <v>1</v>
      </c>
      <c r="C16">
        <f t="shared" si="2"/>
        <v>15</v>
      </c>
      <c r="D16" s="3"/>
      <c r="E16" s="38" t="s">
        <v>25</v>
      </c>
      <c r="F16" s="36"/>
      <c r="G16" s="36"/>
    </row>
    <row r="17" spans="1:7" ht="15">
      <c r="A17">
        <f t="shared" si="0"/>
        <v>15</v>
      </c>
      <c r="B17">
        <f t="shared" si="1"/>
        <v>1</v>
      </c>
      <c r="C17">
        <f t="shared" si="2"/>
        <v>16</v>
      </c>
      <c r="D17" s="3"/>
      <c r="E17" s="36"/>
      <c r="F17" s="36"/>
      <c r="G17" s="36"/>
    </row>
    <row r="18" spans="1:7" ht="15">
      <c r="A18">
        <f t="shared" si="0"/>
        <v>16</v>
      </c>
      <c r="B18">
        <f t="shared" si="1"/>
        <v>1</v>
      </c>
      <c r="C18">
        <f t="shared" si="2"/>
        <v>17</v>
      </c>
      <c r="D18" s="3"/>
      <c r="E18" s="36"/>
      <c r="F18" s="36"/>
      <c r="G18" s="36"/>
    </row>
    <row r="19" spans="1:7" ht="15">
      <c r="A19">
        <f t="shared" si="0"/>
        <v>17</v>
      </c>
      <c r="B19">
        <f t="shared" si="1"/>
        <v>1</v>
      </c>
      <c r="C19">
        <f t="shared" si="2"/>
        <v>18</v>
      </c>
      <c r="D19" s="3"/>
      <c r="E19" s="36"/>
      <c r="F19" s="36"/>
      <c r="G19" s="36"/>
    </row>
    <row r="20" spans="1:7" ht="15">
      <c r="A20">
        <f t="shared" si="0"/>
        <v>18</v>
      </c>
      <c r="B20">
        <f t="shared" si="1"/>
        <v>1</v>
      </c>
      <c r="C20">
        <f t="shared" si="2"/>
        <v>19</v>
      </c>
      <c r="D20" s="3"/>
      <c r="E20" s="28"/>
      <c r="F20" s="29"/>
      <c r="G20" s="29"/>
    </row>
    <row r="21" spans="1:7" ht="15">
      <c r="A21">
        <f t="shared" si="0"/>
        <v>19</v>
      </c>
      <c r="B21">
        <f t="shared" si="1"/>
        <v>1</v>
      </c>
      <c r="C21">
        <f t="shared" si="2"/>
        <v>20</v>
      </c>
      <c r="D21" s="3"/>
      <c r="E21" s="29"/>
      <c r="F21" s="29"/>
      <c r="G21" s="29"/>
    </row>
    <row r="22" spans="1:7" ht="15">
      <c r="A22">
        <f t="shared" si="0"/>
        <v>20</v>
      </c>
      <c r="B22">
        <f t="shared" si="1"/>
        <v>1</v>
      </c>
      <c r="C22">
        <f t="shared" si="2"/>
        <v>21</v>
      </c>
      <c r="D22" s="3"/>
      <c r="E22" s="29"/>
      <c r="F22" s="29"/>
      <c r="G22" s="29"/>
    </row>
    <row r="23" spans="1:7" ht="15">
      <c r="A23">
        <f t="shared" si="0"/>
        <v>21</v>
      </c>
      <c r="B23">
        <f t="shared" si="1"/>
        <v>1</v>
      </c>
      <c r="C23">
        <f t="shared" si="2"/>
        <v>22</v>
      </c>
      <c r="D23" s="3"/>
      <c r="E23" s="29"/>
      <c r="F23" s="29"/>
      <c r="G23" s="29"/>
    </row>
    <row r="24" spans="1:7" ht="15">
      <c r="A24">
        <f t="shared" si="0"/>
        <v>22</v>
      </c>
      <c r="B24">
        <f t="shared" si="1"/>
        <v>1</v>
      </c>
      <c r="C24">
        <f t="shared" si="2"/>
        <v>23</v>
      </c>
      <c r="D24" s="3"/>
      <c r="E24" s="29"/>
      <c r="F24" s="29"/>
      <c r="G24" s="29"/>
    </row>
    <row r="25" spans="1:7" ht="15">
      <c r="A25">
        <f t="shared" si="0"/>
        <v>23</v>
      </c>
      <c r="B25">
        <f t="shared" si="1"/>
        <v>1</v>
      </c>
      <c r="C25">
        <f t="shared" si="2"/>
        <v>24</v>
      </c>
      <c r="D25" s="3"/>
      <c r="E25" s="27"/>
      <c r="F25" s="27"/>
      <c r="G25" s="27"/>
    </row>
    <row r="26" spans="1:7" ht="15">
      <c r="A26">
        <f t="shared" si="0"/>
        <v>24</v>
      </c>
      <c r="B26">
        <f t="shared" si="1"/>
        <v>1</v>
      </c>
      <c r="C26">
        <f t="shared" si="2"/>
        <v>25</v>
      </c>
      <c r="D26" s="3"/>
      <c r="E26" s="29"/>
      <c r="F26" s="29"/>
      <c r="G26" s="29"/>
    </row>
    <row r="27" spans="1:7" ht="15">
      <c r="A27">
        <f t="shared" si="0"/>
        <v>25</v>
      </c>
      <c r="B27">
        <f t="shared" si="1"/>
        <v>2</v>
      </c>
      <c r="C27">
        <f t="shared" si="2"/>
        <v>3</v>
      </c>
      <c r="D27" s="3"/>
      <c r="E27" s="29"/>
      <c r="F27" s="29"/>
      <c r="G27" s="29"/>
    </row>
    <row r="28" spans="1:7" ht="15">
      <c r="A28">
        <f t="shared" si="0"/>
        <v>26</v>
      </c>
      <c r="B28">
        <f t="shared" si="1"/>
        <v>2</v>
      </c>
      <c r="C28">
        <f t="shared" si="2"/>
        <v>4</v>
      </c>
      <c r="D28" s="3"/>
      <c r="E28" s="29"/>
      <c r="F28" s="29"/>
      <c r="G28" s="29"/>
    </row>
    <row r="29" spans="1:7" ht="15">
      <c r="A29">
        <f t="shared" si="0"/>
        <v>27</v>
      </c>
      <c r="B29">
        <f t="shared" si="1"/>
        <v>2</v>
      </c>
      <c r="C29">
        <f t="shared" si="2"/>
        <v>5</v>
      </c>
      <c r="D29" s="3"/>
      <c r="E29" s="29"/>
      <c r="F29" s="29"/>
      <c r="G29" s="29"/>
    </row>
    <row r="30" spans="1:7" ht="15">
      <c r="A30">
        <f t="shared" si="0"/>
        <v>28</v>
      </c>
      <c r="B30">
        <f t="shared" si="1"/>
        <v>2</v>
      </c>
      <c r="C30">
        <f t="shared" si="2"/>
        <v>6</v>
      </c>
      <c r="D30" s="3"/>
      <c r="E30" s="30"/>
      <c r="F30" s="30"/>
      <c r="G30" s="30"/>
    </row>
    <row r="31" spans="1:4" ht="15">
      <c r="A31">
        <f t="shared" si="0"/>
        <v>29</v>
      </c>
      <c r="B31">
        <f t="shared" si="1"/>
        <v>2</v>
      </c>
      <c r="C31">
        <f t="shared" si="2"/>
        <v>7</v>
      </c>
      <c r="D31" s="3"/>
    </row>
    <row r="32" spans="1:4" ht="15">
      <c r="A32">
        <f t="shared" si="0"/>
        <v>30</v>
      </c>
      <c r="B32">
        <f t="shared" si="1"/>
        <v>2</v>
      </c>
      <c r="C32">
        <f t="shared" si="2"/>
        <v>8</v>
      </c>
      <c r="D32" s="3"/>
    </row>
    <row r="33" spans="1:4" ht="15">
      <c r="A33">
        <f t="shared" si="0"/>
        <v>31</v>
      </c>
      <c r="B33">
        <f t="shared" si="1"/>
        <v>2</v>
      </c>
      <c r="C33">
        <f t="shared" si="2"/>
        <v>9</v>
      </c>
      <c r="D33" s="3"/>
    </row>
    <row r="34" spans="1:4" ht="15">
      <c r="A34">
        <f t="shared" si="0"/>
        <v>32</v>
      </c>
      <c r="B34">
        <f t="shared" si="1"/>
        <v>2</v>
      </c>
      <c r="C34">
        <f t="shared" si="2"/>
        <v>10</v>
      </c>
      <c r="D34" s="3"/>
    </row>
    <row r="35" spans="1:4" ht="15">
      <c r="A35">
        <f t="shared" si="0"/>
        <v>33</v>
      </c>
      <c r="B35">
        <f t="shared" si="1"/>
        <v>2</v>
      </c>
      <c r="C35">
        <f t="shared" si="2"/>
        <v>11</v>
      </c>
      <c r="D35" s="3"/>
    </row>
    <row r="36" spans="1:4" ht="15">
      <c r="A36">
        <f t="shared" si="0"/>
        <v>34</v>
      </c>
      <c r="B36">
        <f t="shared" si="1"/>
        <v>2</v>
      </c>
      <c r="C36">
        <f t="shared" si="2"/>
        <v>12</v>
      </c>
      <c r="D36" s="3"/>
    </row>
    <row r="37" spans="1:4" ht="15">
      <c r="A37">
        <f t="shared" si="0"/>
        <v>35</v>
      </c>
      <c r="B37">
        <f t="shared" si="1"/>
        <v>2</v>
      </c>
      <c r="C37">
        <f t="shared" si="2"/>
        <v>13</v>
      </c>
      <c r="D37" s="3"/>
    </row>
    <row r="38" spans="1:4" ht="15">
      <c r="A38">
        <f t="shared" si="0"/>
        <v>36</v>
      </c>
      <c r="B38">
        <f t="shared" si="1"/>
        <v>2</v>
      </c>
      <c r="C38">
        <f t="shared" si="2"/>
        <v>14</v>
      </c>
      <c r="D38" s="3"/>
    </row>
    <row r="39" spans="1:4" ht="15">
      <c r="A39">
        <f t="shared" si="0"/>
        <v>37</v>
      </c>
      <c r="B39">
        <f t="shared" si="1"/>
        <v>2</v>
      </c>
      <c r="C39">
        <f t="shared" si="2"/>
        <v>15</v>
      </c>
      <c r="D39" s="3"/>
    </row>
    <row r="40" spans="1:4" ht="15">
      <c r="A40">
        <f t="shared" si="0"/>
        <v>38</v>
      </c>
      <c r="B40">
        <f t="shared" si="1"/>
        <v>2</v>
      </c>
      <c r="C40">
        <f t="shared" si="2"/>
        <v>16</v>
      </c>
      <c r="D40" s="3"/>
    </row>
    <row r="41" spans="1:4" ht="15">
      <c r="A41">
        <f t="shared" si="0"/>
        <v>39</v>
      </c>
      <c r="B41">
        <f t="shared" si="1"/>
        <v>2</v>
      </c>
      <c r="C41">
        <f t="shared" si="2"/>
        <v>17</v>
      </c>
      <c r="D41" s="3"/>
    </row>
    <row r="42" spans="1:4" ht="15">
      <c r="A42">
        <f t="shared" si="0"/>
        <v>40</v>
      </c>
      <c r="B42">
        <f t="shared" si="1"/>
        <v>2</v>
      </c>
      <c r="C42">
        <f t="shared" si="2"/>
        <v>18</v>
      </c>
      <c r="D42" s="3"/>
    </row>
    <row r="43" spans="1:4" ht="15">
      <c r="A43">
        <f t="shared" si="0"/>
        <v>41</v>
      </c>
      <c r="B43">
        <f t="shared" si="1"/>
        <v>2</v>
      </c>
      <c r="C43">
        <f t="shared" si="2"/>
        <v>19</v>
      </c>
      <c r="D43" s="3"/>
    </row>
    <row r="44" spans="1:4" ht="15">
      <c r="A44">
        <f t="shared" si="0"/>
        <v>42</v>
      </c>
      <c r="B44">
        <f t="shared" si="1"/>
        <v>2</v>
      </c>
      <c r="C44">
        <f t="shared" si="2"/>
        <v>20</v>
      </c>
      <c r="D44" s="3"/>
    </row>
    <row r="45" spans="1:4" ht="15">
      <c r="A45">
        <f t="shared" si="0"/>
        <v>43</v>
      </c>
      <c r="B45">
        <f t="shared" si="1"/>
        <v>2</v>
      </c>
      <c r="C45">
        <f t="shared" si="2"/>
        <v>21</v>
      </c>
      <c r="D45" s="3"/>
    </row>
    <row r="46" spans="1:4" ht="15">
      <c r="A46">
        <f t="shared" si="0"/>
        <v>44</v>
      </c>
      <c r="B46">
        <f t="shared" si="1"/>
        <v>2</v>
      </c>
      <c r="C46">
        <f t="shared" si="2"/>
        <v>22</v>
      </c>
      <c r="D46" s="3"/>
    </row>
    <row r="47" spans="1:4" ht="15">
      <c r="A47">
        <f t="shared" si="0"/>
        <v>45</v>
      </c>
      <c r="B47">
        <f t="shared" si="1"/>
        <v>2</v>
      </c>
      <c r="C47">
        <f t="shared" si="2"/>
        <v>23</v>
      </c>
      <c r="D47" s="3"/>
    </row>
    <row r="48" spans="1:4" ht="15">
      <c r="A48">
        <f t="shared" si="0"/>
        <v>46</v>
      </c>
      <c r="B48">
        <f t="shared" si="1"/>
        <v>2</v>
      </c>
      <c r="C48">
        <f t="shared" si="2"/>
        <v>24</v>
      </c>
      <c r="D48" s="3"/>
    </row>
    <row r="49" spans="1:4" ht="15">
      <c r="A49">
        <f t="shared" si="0"/>
        <v>47</v>
      </c>
      <c r="B49">
        <f t="shared" si="1"/>
        <v>2</v>
      </c>
      <c r="C49">
        <f t="shared" si="2"/>
        <v>25</v>
      </c>
      <c r="D49" s="3"/>
    </row>
    <row r="50" spans="1:4" ht="15">
      <c r="A50">
        <f t="shared" si="0"/>
        <v>48</v>
      </c>
      <c r="B50">
        <f t="shared" si="1"/>
        <v>3</v>
      </c>
      <c r="C50">
        <f t="shared" si="2"/>
        <v>4</v>
      </c>
      <c r="D50" s="3"/>
    </row>
    <row r="51" spans="1:4" ht="15">
      <c r="A51">
        <f t="shared" si="0"/>
        <v>49</v>
      </c>
      <c r="B51">
        <f t="shared" si="1"/>
        <v>3</v>
      </c>
      <c r="C51">
        <f t="shared" si="2"/>
        <v>5</v>
      </c>
      <c r="D51" s="3"/>
    </row>
    <row r="52" spans="1:4" ht="15">
      <c r="A52">
        <f t="shared" si="0"/>
        <v>50</v>
      </c>
      <c r="B52">
        <f t="shared" si="1"/>
        <v>3</v>
      </c>
      <c r="C52">
        <f t="shared" si="2"/>
        <v>6</v>
      </c>
      <c r="D52" s="3"/>
    </row>
    <row r="53" spans="1:4" ht="15">
      <c r="A53">
        <f t="shared" si="0"/>
        <v>51</v>
      </c>
      <c r="B53">
        <f t="shared" si="1"/>
        <v>3</v>
      </c>
      <c r="C53">
        <f t="shared" si="2"/>
        <v>7</v>
      </c>
      <c r="D53" s="3"/>
    </row>
    <row r="54" spans="1:4" ht="15">
      <c r="A54">
        <f t="shared" si="0"/>
        <v>52</v>
      </c>
      <c r="B54">
        <f t="shared" si="1"/>
        <v>3</v>
      </c>
      <c r="C54">
        <f t="shared" si="2"/>
        <v>8</v>
      </c>
      <c r="D54" s="3"/>
    </row>
    <row r="55" spans="1:4" ht="15">
      <c r="A55">
        <f t="shared" si="0"/>
        <v>53</v>
      </c>
      <c r="B55">
        <f t="shared" si="1"/>
        <v>3</v>
      </c>
      <c r="C55">
        <f t="shared" si="2"/>
        <v>9</v>
      </c>
      <c r="D55" s="3"/>
    </row>
    <row r="56" spans="1:4" ht="15">
      <c r="A56">
        <f t="shared" si="0"/>
        <v>54</v>
      </c>
      <c r="B56">
        <f t="shared" si="1"/>
        <v>3</v>
      </c>
      <c r="C56">
        <f t="shared" si="2"/>
        <v>10</v>
      </c>
      <c r="D56" s="3"/>
    </row>
    <row r="57" spans="1:4" ht="15">
      <c r="A57">
        <f t="shared" si="0"/>
        <v>55</v>
      </c>
      <c r="B57">
        <f t="shared" si="1"/>
        <v>3</v>
      </c>
      <c r="C57">
        <f t="shared" si="2"/>
        <v>11</v>
      </c>
      <c r="D57" s="3"/>
    </row>
    <row r="58" spans="1:4" ht="15">
      <c r="A58">
        <f t="shared" si="0"/>
        <v>56</v>
      </c>
      <c r="B58">
        <f t="shared" si="1"/>
        <v>3</v>
      </c>
      <c r="C58">
        <f t="shared" si="2"/>
        <v>12</v>
      </c>
      <c r="D58" s="3"/>
    </row>
    <row r="59" spans="1:4" ht="15">
      <c r="A59">
        <f t="shared" si="0"/>
        <v>57</v>
      </c>
      <c r="B59">
        <f t="shared" si="1"/>
        <v>3</v>
      </c>
      <c r="C59">
        <f t="shared" si="2"/>
        <v>13</v>
      </c>
      <c r="D59" s="3"/>
    </row>
    <row r="60" spans="1:4" ht="15">
      <c r="A60">
        <f t="shared" si="0"/>
        <v>58</v>
      </c>
      <c r="B60">
        <f t="shared" si="1"/>
        <v>3</v>
      </c>
      <c r="C60">
        <f t="shared" si="2"/>
        <v>14</v>
      </c>
      <c r="D60" s="3"/>
    </row>
    <row r="61" spans="1:4" ht="15">
      <c r="A61">
        <f t="shared" si="0"/>
        <v>59</v>
      </c>
      <c r="B61">
        <f t="shared" si="1"/>
        <v>3</v>
      </c>
      <c r="C61">
        <f t="shared" si="2"/>
        <v>15</v>
      </c>
      <c r="D61" s="3"/>
    </row>
    <row r="62" spans="1:4" ht="15">
      <c r="A62">
        <f t="shared" si="0"/>
        <v>60</v>
      </c>
      <c r="B62">
        <f t="shared" si="1"/>
        <v>3</v>
      </c>
      <c r="C62">
        <f t="shared" si="2"/>
        <v>16</v>
      </c>
      <c r="D62" s="3"/>
    </row>
    <row r="63" spans="1:4" ht="15">
      <c r="A63">
        <f t="shared" si="0"/>
        <v>61</v>
      </c>
      <c r="B63">
        <f t="shared" si="1"/>
        <v>3</v>
      </c>
      <c r="C63">
        <f t="shared" si="2"/>
        <v>17</v>
      </c>
      <c r="D63" s="3"/>
    </row>
    <row r="64" spans="1:4" ht="15">
      <c r="A64">
        <f t="shared" si="0"/>
        <v>62</v>
      </c>
      <c r="B64">
        <f t="shared" si="1"/>
        <v>3</v>
      </c>
      <c r="C64">
        <f t="shared" si="2"/>
        <v>18</v>
      </c>
      <c r="D64" s="3"/>
    </row>
    <row r="65" spans="1:4" ht="15">
      <c r="A65">
        <f t="shared" si="0"/>
        <v>63</v>
      </c>
      <c r="B65">
        <f t="shared" si="1"/>
        <v>3</v>
      </c>
      <c r="C65">
        <f t="shared" si="2"/>
        <v>19</v>
      </c>
      <c r="D65" s="3"/>
    </row>
    <row r="66" spans="1:4" ht="15">
      <c r="A66">
        <f t="shared" si="0"/>
        <v>64</v>
      </c>
      <c r="B66">
        <f t="shared" si="1"/>
        <v>3</v>
      </c>
      <c r="C66">
        <f t="shared" si="2"/>
        <v>20</v>
      </c>
      <c r="D66" s="3"/>
    </row>
    <row r="67" spans="1:4" ht="15">
      <c r="A67">
        <f aca="true" t="shared" si="3" ref="A67:A130">IF(ROW()-2&gt;verComboCount,NA(),ROW()-2)</f>
        <v>65</v>
      </c>
      <c r="B67">
        <f aca="true" t="shared" si="4" ref="B67:B130">verLoanCount-ROUNDUP((SQRT(1+8*(verComboCount+1-A67))-1)/2,0)</f>
        <v>3</v>
      </c>
      <c r="C67">
        <f aca="true" t="shared" si="5" ref="C67:C130">A67-verComboCount+B67+(verLoanCount-B67)*(verLoanCount-B67+1)/2</f>
        <v>21</v>
      </c>
      <c r="D67" s="3"/>
    </row>
    <row r="68" spans="1:4" ht="15">
      <c r="A68">
        <f t="shared" si="3"/>
        <v>66</v>
      </c>
      <c r="B68">
        <f t="shared" si="4"/>
        <v>3</v>
      </c>
      <c r="C68">
        <f t="shared" si="5"/>
        <v>22</v>
      </c>
      <c r="D68" s="3"/>
    </row>
    <row r="69" spans="1:4" ht="15">
      <c r="A69">
        <f t="shared" si="3"/>
        <v>67</v>
      </c>
      <c r="B69">
        <f t="shared" si="4"/>
        <v>3</v>
      </c>
      <c r="C69">
        <f t="shared" si="5"/>
        <v>23</v>
      </c>
      <c r="D69" s="3"/>
    </row>
    <row r="70" spans="1:4" ht="15">
      <c r="A70">
        <f t="shared" si="3"/>
        <v>68</v>
      </c>
      <c r="B70">
        <f t="shared" si="4"/>
        <v>3</v>
      </c>
      <c r="C70">
        <f t="shared" si="5"/>
        <v>24</v>
      </c>
      <c r="D70" s="3"/>
    </row>
    <row r="71" spans="1:4" ht="15">
      <c r="A71">
        <f t="shared" si="3"/>
        <v>69</v>
      </c>
      <c r="B71">
        <f t="shared" si="4"/>
        <v>3</v>
      </c>
      <c r="C71">
        <f t="shared" si="5"/>
        <v>25</v>
      </c>
      <c r="D71" s="3"/>
    </row>
    <row r="72" spans="1:4" ht="15">
      <c r="A72">
        <f t="shared" si="3"/>
        <v>70</v>
      </c>
      <c r="B72">
        <f t="shared" si="4"/>
        <v>4</v>
      </c>
      <c r="C72">
        <f t="shared" si="5"/>
        <v>5</v>
      </c>
      <c r="D72" s="3"/>
    </row>
    <row r="73" spans="1:4" ht="15">
      <c r="A73">
        <f t="shared" si="3"/>
        <v>71</v>
      </c>
      <c r="B73">
        <f t="shared" si="4"/>
        <v>4</v>
      </c>
      <c r="C73">
        <f t="shared" si="5"/>
        <v>6</v>
      </c>
      <c r="D73" s="3"/>
    </row>
    <row r="74" spans="1:4" ht="15">
      <c r="A74">
        <f t="shared" si="3"/>
        <v>72</v>
      </c>
      <c r="B74">
        <f t="shared" si="4"/>
        <v>4</v>
      </c>
      <c r="C74">
        <f t="shared" si="5"/>
        <v>7</v>
      </c>
      <c r="D74" s="3"/>
    </row>
    <row r="75" spans="1:4" ht="15">
      <c r="A75">
        <f t="shared" si="3"/>
        <v>73</v>
      </c>
      <c r="B75">
        <f t="shared" si="4"/>
        <v>4</v>
      </c>
      <c r="C75">
        <f t="shared" si="5"/>
        <v>8</v>
      </c>
      <c r="D75" s="3"/>
    </row>
    <row r="76" spans="1:4" ht="15">
      <c r="A76">
        <f t="shared" si="3"/>
        <v>74</v>
      </c>
      <c r="B76">
        <f t="shared" si="4"/>
        <v>4</v>
      </c>
      <c r="C76">
        <f t="shared" si="5"/>
        <v>9</v>
      </c>
      <c r="D76" s="3"/>
    </row>
    <row r="77" spans="1:4" ht="15">
      <c r="A77">
        <f t="shared" si="3"/>
        <v>75</v>
      </c>
      <c r="B77">
        <f t="shared" si="4"/>
        <v>4</v>
      </c>
      <c r="C77">
        <f t="shared" si="5"/>
        <v>10</v>
      </c>
      <c r="D77" s="3"/>
    </row>
    <row r="78" spans="1:4" ht="15">
      <c r="A78">
        <f t="shared" si="3"/>
        <v>76</v>
      </c>
      <c r="B78">
        <f t="shared" si="4"/>
        <v>4</v>
      </c>
      <c r="C78">
        <f t="shared" si="5"/>
        <v>11</v>
      </c>
      <c r="D78" s="3"/>
    </row>
    <row r="79" spans="1:4" ht="15">
      <c r="A79">
        <f t="shared" si="3"/>
        <v>77</v>
      </c>
      <c r="B79">
        <f t="shared" si="4"/>
        <v>4</v>
      </c>
      <c r="C79">
        <f t="shared" si="5"/>
        <v>12</v>
      </c>
      <c r="D79" s="3"/>
    </row>
    <row r="80" spans="1:4" ht="15">
      <c r="A80">
        <f t="shared" si="3"/>
        <v>78</v>
      </c>
      <c r="B80">
        <f t="shared" si="4"/>
        <v>4</v>
      </c>
      <c r="C80">
        <f t="shared" si="5"/>
        <v>13</v>
      </c>
      <c r="D80" s="3"/>
    </row>
    <row r="81" spans="1:4" ht="15">
      <c r="A81">
        <f t="shared" si="3"/>
        <v>79</v>
      </c>
      <c r="B81">
        <f t="shared" si="4"/>
        <v>4</v>
      </c>
      <c r="C81">
        <f t="shared" si="5"/>
        <v>14</v>
      </c>
      <c r="D81" s="3"/>
    </row>
    <row r="82" spans="1:4" ht="15">
      <c r="A82">
        <f t="shared" si="3"/>
        <v>80</v>
      </c>
      <c r="B82">
        <f t="shared" si="4"/>
        <v>4</v>
      </c>
      <c r="C82">
        <f t="shared" si="5"/>
        <v>15</v>
      </c>
      <c r="D82" s="3"/>
    </row>
    <row r="83" spans="1:4" ht="15">
      <c r="A83">
        <f t="shared" si="3"/>
        <v>81</v>
      </c>
      <c r="B83">
        <f t="shared" si="4"/>
        <v>4</v>
      </c>
      <c r="C83">
        <f t="shared" si="5"/>
        <v>16</v>
      </c>
      <c r="D83" s="3"/>
    </row>
    <row r="84" spans="1:4" ht="15">
      <c r="A84">
        <f t="shared" si="3"/>
        <v>82</v>
      </c>
      <c r="B84">
        <f t="shared" si="4"/>
        <v>4</v>
      </c>
      <c r="C84">
        <f t="shared" si="5"/>
        <v>17</v>
      </c>
      <c r="D84" s="3"/>
    </row>
    <row r="85" spans="1:4" ht="15">
      <c r="A85">
        <f t="shared" si="3"/>
        <v>83</v>
      </c>
      <c r="B85">
        <f t="shared" si="4"/>
        <v>4</v>
      </c>
      <c r="C85">
        <f t="shared" si="5"/>
        <v>18</v>
      </c>
      <c r="D85" s="3"/>
    </row>
    <row r="86" spans="1:4" ht="15">
      <c r="A86">
        <f t="shared" si="3"/>
        <v>84</v>
      </c>
      <c r="B86">
        <f t="shared" si="4"/>
        <v>4</v>
      </c>
      <c r="C86">
        <f t="shared" si="5"/>
        <v>19</v>
      </c>
      <c r="D86" s="3"/>
    </row>
    <row r="87" spans="1:4" ht="15">
      <c r="A87">
        <f t="shared" si="3"/>
        <v>85</v>
      </c>
      <c r="B87">
        <f t="shared" si="4"/>
        <v>4</v>
      </c>
      <c r="C87">
        <f t="shared" si="5"/>
        <v>20</v>
      </c>
      <c r="D87" s="3"/>
    </row>
    <row r="88" spans="1:4" ht="15">
      <c r="A88">
        <f t="shared" si="3"/>
        <v>86</v>
      </c>
      <c r="B88">
        <f t="shared" si="4"/>
        <v>4</v>
      </c>
      <c r="C88">
        <f t="shared" si="5"/>
        <v>21</v>
      </c>
      <c r="D88" s="3"/>
    </row>
    <row r="89" spans="1:4" ht="15">
      <c r="A89">
        <f t="shared" si="3"/>
        <v>87</v>
      </c>
      <c r="B89">
        <f t="shared" si="4"/>
        <v>4</v>
      </c>
      <c r="C89">
        <f t="shared" si="5"/>
        <v>22</v>
      </c>
      <c r="D89" s="3"/>
    </row>
    <row r="90" spans="1:4" ht="15">
      <c r="A90">
        <f t="shared" si="3"/>
        <v>88</v>
      </c>
      <c r="B90">
        <f t="shared" si="4"/>
        <v>4</v>
      </c>
      <c r="C90">
        <f t="shared" si="5"/>
        <v>23</v>
      </c>
      <c r="D90" s="3"/>
    </row>
    <row r="91" spans="1:4" ht="15">
      <c r="A91">
        <f t="shared" si="3"/>
        <v>89</v>
      </c>
      <c r="B91">
        <f t="shared" si="4"/>
        <v>4</v>
      </c>
      <c r="C91">
        <f t="shared" si="5"/>
        <v>24</v>
      </c>
      <c r="D91" s="3"/>
    </row>
    <row r="92" spans="1:4" ht="15">
      <c r="A92">
        <f t="shared" si="3"/>
        <v>90</v>
      </c>
      <c r="B92">
        <f t="shared" si="4"/>
        <v>4</v>
      </c>
      <c r="C92">
        <f t="shared" si="5"/>
        <v>25</v>
      </c>
      <c r="D92" s="3"/>
    </row>
    <row r="93" spans="1:4" ht="15">
      <c r="A93">
        <f t="shared" si="3"/>
        <v>91</v>
      </c>
      <c r="B93">
        <f t="shared" si="4"/>
        <v>5</v>
      </c>
      <c r="C93">
        <f t="shared" si="5"/>
        <v>6</v>
      </c>
      <c r="D93" s="3"/>
    </row>
    <row r="94" spans="1:4" ht="15">
      <c r="A94">
        <f t="shared" si="3"/>
        <v>92</v>
      </c>
      <c r="B94">
        <f t="shared" si="4"/>
        <v>5</v>
      </c>
      <c r="C94">
        <f t="shared" si="5"/>
        <v>7</v>
      </c>
      <c r="D94" s="3"/>
    </row>
    <row r="95" spans="1:4" ht="15">
      <c r="A95">
        <f t="shared" si="3"/>
        <v>93</v>
      </c>
      <c r="B95">
        <f t="shared" si="4"/>
        <v>5</v>
      </c>
      <c r="C95">
        <f t="shared" si="5"/>
        <v>8</v>
      </c>
      <c r="D95" s="3"/>
    </row>
    <row r="96" spans="1:4" ht="15">
      <c r="A96">
        <f t="shared" si="3"/>
        <v>94</v>
      </c>
      <c r="B96">
        <f t="shared" si="4"/>
        <v>5</v>
      </c>
      <c r="C96">
        <f t="shared" si="5"/>
        <v>9</v>
      </c>
      <c r="D96" s="3"/>
    </row>
    <row r="97" spans="1:4" ht="15">
      <c r="A97">
        <f t="shared" si="3"/>
        <v>95</v>
      </c>
      <c r="B97">
        <f t="shared" si="4"/>
        <v>5</v>
      </c>
      <c r="C97">
        <f t="shared" si="5"/>
        <v>10</v>
      </c>
      <c r="D97" s="3"/>
    </row>
    <row r="98" spans="1:4" ht="15">
      <c r="A98">
        <f t="shared" si="3"/>
        <v>96</v>
      </c>
      <c r="B98">
        <f t="shared" si="4"/>
        <v>5</v>
      </c>
      <c r="C98">
        <f t="shared" si="5"/>
        <v>11</v>
      </c>
      <c r="D98" s="3"/>
    </row>
    <row r="99" spans="1:4" ht="15">
      <c r="A99">
        <f t="shared" si="3"/>
        <v>97</v>
      </c>
      <c r="B99">
        <f t="shared" si="4"/>
        <v>5</v>
      </c>
      <c r="C99">
        <f t="shared" si="5"/>
        <v>12</v>
      </c>
      <c r="D99" s="3"/>
    </row>
    <row r="100" spans="1:4" ht="15">
      <c r="A100">
        <f t="shared" si="3"/>
        <v>98</v>
      </c>
      <c r="B100">
        <f t="shared" si="4"/>
        <v>5</v>
      </c>
      <c r="C100">
        <f t="shared" si="5"/>
        <v>13</v>
      </c>
      <c r="D100" s="3"/>
    </row>
    <row r="101" spans="1:4" ht="15">
      <c r="A101">
        <f t="shared" si="3"/>
        <v>99</v>
      </c>
      <c r="B101">
        <f t="shared" si="4"/>
        <v>5</v>
      </c>
      <c r="C101">
        <f t="shared" si="5"/>
        <v>14</v>
      </c>
      <c r="D101" s="3"/>
    </row>
    <row r="102" spans="1:4" ht="15">
      <c r="A102">
        <f t="shared" si="3"/>
        <v>100</v>
      </c>
      <c r="B102">
        <f t="shared" si="4"/>
        <v>5</v>
      </c>
      <c r="C102">
        <f t="shared" si="5"/>
        <v>15</v>
      </c>
      <c r="D102" s="3"/>
    </row>
    <row r="103" spans="1:3" ht="15">
      <c r="A103">
        <f t="shared" si="3"/>
        <v>101</v>
      </c>
      <c r="B103">
        <f t="shared" si="4"/>
        <v>5</v>
      </c>
      <c r="C103">
        <f t="shared" si="5"/>
        <v>16</v>
      </c>
    </row>
    <row r="104" spans="1:3" ht="15">
      <c r="A104">
        <f t="shared" si="3"/>
        <v>102</v>
      </c>
      <c r="B104">
        <f t="shared" si="4"/>
        <v>5</v>
      </c>
      <c r="C104">
        <f t="shared" si="5"/>
        <v>17</v>
      </c>
    </row>
    <row r="105" spans="1:3" ht="15">
      <c r="A105">
        <f t="shared" si="3"/>
        <v>103</v>
      </c>
      <c r="B105">
        <f t="shared" si="4"/>
        <v>5</v>
      </c>
      <c r="C105">
        <f t="shared" si="5"/>
        <v>18</v>
      </c>
    </row>
    <row r="106" spans="1:3" ht="15">
      <c r="A106">
        <f t="shared" si="3"/>
        <v>104</v>
      </c>
      <c r="B106">
        <f t="shared" si="4"/>
        <v>5</v>
      </c>
      <c r="C106">
        <f t="shared" si="5"/>
        <v>19</v>
      </c>
    </row>
    <row r="107" spans="1:3" ht="15">
      <c r="A107">
        <f t="shared" si="3"/>
        <v>105</v>
      </c>
      <c r="B107">
        <f t="shared" si="4"/>
        <v>5</v>
      </c>
      <c r="C107">
        <f t="shared" si="5"/>
        <v>20</v>
      </c>
    </row>
    <row r="108" spans="1:3" ht="15">
      <c r="A108">
        <f t="shared" si="3"/>
        <v>106</v>
      </c>
      <c r="B108">
        <f t="shared" si="4"/>
        <v>5</v>
      </c>
      <c r="C108">
        <f t="shared" si="5"/>
        <v>21</v>
      </c>
    </row>
    <row r="109" spans="1:3" ht="15">
      <c r="A109">
        <f t="shared" si="3"/>
        <v>107</v>
      </c>
      <c r="B109">
        <f t="shared" si="4"/>
        <v>5</v>
      </c>
      <c r="C109">
        <f t="shared" si="5"/>
        <v>22</v>
      </c>
    </row>
    <row r="110" spans="1:3" ht="15">
      <c r="A110">
        <f t="shared" si="3"/>
        <v>108</v>
      </c>
      <c r="B110">
        <f t="shared" si="4"/>
        <v>5</v>
      </c>
      <c r="C110">
        <f t="shared" si="5"/>
        <v>23</v>
      </c>
    </row>
    <row r="111" spans="1:3" ht="15">
      <c r="A111">
        <f t="shared" si="3"/>
        <v>109</v>
      </c>
      <c r="B111">
        <f t="shared" si="4"/>
        <v>5</v>
      </c>
      <c r="C111">
        <f t="shared" si="5"/>
        <v>24</v>
      </c>
    </row>
    <row r="112" spans="1:3" ht="15">
      <c r="A112">
        <f t="shared" si="3"/>
        <v>110</v>
      </c>
      <c r="B112">
        <f t="shared" si="4"/>
        <v>5</v>
      </c>
      <c r="C112">
        <f t="shared" si="5"/>
        <v>25</v>
      </c>
    </row>
    <row r="113" spans="1:3" ht="15">
      <c r="A113">
        <f t="shared" si="3"/>
        <v>111</v>
      </c>
      <c r="B113">
        <f t="shared" si="4"/>
        <v>6</v>
      </c>
      <c r="C113">
        <f t="shared" si="5"/>
        <v>7</v>
      </c>
    </row>
    <row r="114" spans="1:3" ht="15">
      <c r="A114">
        <f t="shared" si="3"/>
        <v>112</v>
      </c>
      <c r="B114">
        <f t="shared" si="4"/>
        <v>6</v>
      </c>
      <c r="C114">
        <f t="shared" si="5"/>
        <v>8</v>
      </c>
    </row>
    <row r="115" spans="1:3" ht="15">
      <c r="A115">
        <f t="shared" si="3"/>
        <v>113</v>
      </c>
      <c r="B115">
        <f t="shared" si="4"/>
        <v>6</v>
      </c>
      <c r="C115">
        <f t="shared" si="5"/>
        <v>9</v>
      </c>
    </row>
    <row r="116" spans="1:3" ht="15">
      <c r="A116">
        <f t="shared" si="3"/>
        <v>114</v>
      </c>
      <c r="B116">
        <f t="shared" si="4"/>
        <v>6</v>
      </c>
      <c r="C116">
        <f t="shared" si="5"/>
        <v>10</v>
      </c>
    </row>
    <row r="117" spans="1:3" ht="15">
      <c r="A117">
        <f t="shared" si="3"/>
        <v>115</v>
      </c>
      <c r="B117">
        <f t="shared" si="4"/>
        <v>6</v>
      </c>
      <c r="C117">
        <f t="shared" si="5"/>
        <v>11</v>
      </c>
    </row>
    <row r="118" spans="1:3" ht="15">
      <c r="A118">
        <f t="shared" si="3"/>
        <v>116</v>
      </c>
      <c r="B118">
        <f t="shared" si="4"/>
        <v>6</v>
      </c>
      <c r="C118">
        <f t="shared" si="5"/>
        <v>12</v>
      </c>
    </row>
    <row r="119" spans="1:3" ht="15">
      <c r="A119">
        <f t="shared" si="3"/>
        <v>117</v>
      </c>
      <c r="B119">
        <f t="shared" si="4"/>
        <v>6</v>
      </c>
      <c r="C119">
        <f t="shared" si="5"/>
        <v>13</v>
      </c>
    </row>
    <row r="120" spans="1:3" ht="15">
      <c r="A120">
        <f t="shared" si="3"/>
        <v>118</v>
      </c>
      <c r="B120">
        <f t="shared" si="4"/>
        <v>6</v>
      </c>
      <c r="C120">
        <f t="shared" si="5"/>
        <v>14</v>
      </c>
    </row>
    <row r="121" spans="1:3" ht="15">
      <c r="A121">
        <f t="shared" si="3"/>
        <v>119</v>
      </c>
      <c r="B121">
        <f t="shared" si="4"/>
        <v>6</v>
      </c>
      <c r="C121">
        <f t="shared" si="5"/>
        <v>15</v>
      </c>
    </row>
    <row r="122" spans="1:3" ht="15">
      <c r="A122">
        <f t="shared" si="3"/>
        <v>120</v>
      </c>
      <c r="B122">
        <f t="shared" si="4"/>
        <v>6</v>
      </c>
      <c r="C122">
        <f t="shared" si="5"/>
        <v>16</v>
      </c>
    </row>
    <row r="123" spans="1:3" ht="15">
      <c r="A123">
        <f t="shared" si="3"/>
        <v>121</v>
      </c>
      <c r="B123">
        <f t="shared" si="4"/>
        <v>6</v>
      </c>
      <c r="C123">
        <f t="shared" si="5"/>
        <v>17</v>
      </c>
    </row>
    <row r="124" spans="1:3" ht="15">
      <c r="A124">
        <f t="shared" si="3"/>
        <v>122</v>
      </c>
      <c r="B124">
        <f t="shared" si="4"/>
        <v>6</v>
      </c>
      <c r="C124">
        <f t="shared" si="5"/>
        <v>18</v>
      </c>
    </row>
    <row r="125" spans="1:3" ht="15">
      <c r="A125">
        <f t="shared" si="3"/>
        <v>123</v>
      </c>
      <c r="B125">
        <f t="shared" si="4"/>
        <v>6</v>
      </c>
      <c r="C125">
        <f t="shared" si="5"/>
        <v>19</v>
      </c>
    </row>
    <row r="126" spans="1:3" ht="15">
      <c r="A126">
        <f t="shared" si="3"/>
        <v>124</v>
      </c>
      <c r="B126">
        <f t="shared" si="4"/>
        <v>6</v>
      </c>
      <c r="C126">
        <f t="shared" si="5"/>
        <v>20</v>
      </c>
    </row>
    <row r="127" spans="1:3" ht="15">
      <c r="A127">
        <f t="shared" si="3"/>
        <v>125</v>
      </c>
      <c r="B127">
        <f t="shared" si="4"/>
        <v>6</v>
      </c>
      <c r="C127">
        <f t="shared" si="5"/>
        <v>21</v>
      </c>
    </row>
    <row r="128" spans="1:3" ht="15">
      <c r="A128">
        <f t="shared" si="3"/>
        <v>126</v>
      </c>
      <c r="B128">
        <f t="shared" si="4"/>
        <v>6</v>
      </c>
      <c r="C128">
        <f t="shared" si="5"/>
        <v>22</v>
      </c>
    </row>
    <row r="129" spans="1:3" ht="15">
      <c r="A129">
        <f t="shared" si="3"/>
        <v>127</v>
      </c>
      <c r="B129">
        <f t="shared" si="4"/>
        <v>6</v>
      </c>
      <c r="C129">
        <f t="shared" si="5"/>
        <v>23</v>
      </c>
    </row>
    <row r="130" spans="1:3" ht="15">
      <c r="A130">
        <f t="shared" si="3"/>
        <v>128</v>
      </c>
      <c r="B130">
        <f t="shared" si="4"/>
        <v>6</v>
      </c>
      <c r="C130">
        <f t="shared" si="5"/>
        <v>24</v>
      </c>
    </row>
    <row r="131" spans="1:3" ht="15">
      <c r="A131">
        <f aca="true" t="shared" si="6" ref="A131:A194">IF(ROW()-2&gt;verComboCount,NA(),ROW()-2)</f>
        <v>129</v>
      </c>
      <c r="B131">
        <f aca="true" t="shared" si="7" ref="B131:B194">verLoanCount-ROUNDUP((SQRT(1+8*(verComboCount+1-A131))-1)/2,0)</f>
        <v>6</v>
      </c>
      <c r="C131">
        <f aca="true" t="shared" si="8" ref="C131:C194">A131-verComboCount+B131+(verLoanCount-B131)*(verLoanCount-B131+1)/2</f>
        <v>25</v>
      </c>
    </row>
    <row r="132" spans="1:3" ht="15">
      <c r="A132">
        <f t="shared" si="6"/>
        <v>130</v>
      </c>
      <c r="B132">
        <f t="shared" si="7"/>
        <v>7</v>
      </c>
      <c r="C132">
        <f t="shared" si="8"/>
        <v>8</v>
      </c>
    </row>
    <row r="133" spans="1:3" ht="15">
      <c r="A133">
        <f t="shared" si="6"/>
        <v>131</v>
      </c>
      <c r="B133">
        <f t="shared" si="7"/>
        <v>7</v>
      </c>
      <c r="C133">
        <f t="shared" si="8"/>
        <v>9</v>
      </c>
    </row>
    <row r="134" spans="1:3" ht="15">
      <c r="A134">
        <f t="shared" si="6"/>
        <v>132</v>
      </c>
      <c r="B134">
        <f t="shared" si="7"/>
        <v>7</v>
      </c>
      <c r="C134">
        <f t="shared" si="8"/>
        <v>10</v>
      </c>
    </row>
    <row r="135" spans="1:3" ht="15">
      <c r="A135">
        <f t="shared" si="6"/>
        <v>133</v>
      </c>
      <c r="B135">
        <f t="shared" si="7"/>
        <v>7</v>
      </c>
      <c r="C135">
        <f t="shared" si="8"/>
        <v>11</v>
      </c>
    </row>
    <row r="136" spans="1:3" ht="15">
      <c r="A136">
        <f t="shared" si="6"/>
        <v>134</v>
      </c>
      <c r="B136">
        <f t="shared" si="7"/>
        <v>7</v>
      </c>
      <c r="C136">
        <f t="shared" si="8"/>
        <v>12</v>
      </c>
    </row>
    <row r="137" spans="1:3" ht="15">
      <c r="A137">
        <f t="shared" si="6"/>
        <v>135</v>
      </c>
      <c r="B137">
        <f t="shared" si="7"/>
        <v>7</v>
      </c>
      <c r="C137">
        <f t="shared" si="8"/>
        <v>13</v>
      </c>
    </row>
    <row r="138" spans="1:3" ht="15">
      <c r="A138">
        <f t="shared" si="6"/>
        <v>136</v>
      </c>
      <c r="B138">
        <f t="shared" si="7"/>
        <v>7</v>
      </c>
      <c r="C138">
        <f t="shared" si="8"/>
        <v>14</v>
      </c>
    </row>
    <row r="139" spans="1:3" ht="15">
      <c r="A139">
        <f t="shared" si="6"/>
        <v>137</v>
      </c>
      <c r="B139">
        <f t="shared" si="7"/>
        <v>7</v>
      </c>
      <c r="C139">
        <f t="shared" si="8"/>
        <v>15</v>
      </c>
    </row>
    <row r="140" spans="1:3" ht="15">
      <c r="A140">
        <f t="shared" si="6"/>
        <v>138</v>
      </c>
      <c r="B140">
        <f t="shared" si="7"/>
        <v>7</v>
      </c>
      <c r="C140">
        <f t="shared" si="8"/>
        <v>16</v>
      </c>
    </row>
    <row r="141" spans="1:3" ht="15">
      <c r="A141">
        <f t="shared" si="6"/>
        <v>139</v>
      </c>
      <c r="B141">
        <f t="shared" si="7"/>
        <v>7</v>
      </c>
      <c r="C141">
        <f t="shared" si="8"/>
        <v>17</v>
      </c>
    </row>
    <row r="142" spans="1:3" ht="15">
      <c r="A142">
        <f t="shared" si="6"/>
        <v>140</v>
      </c>
      <c r="B142">
        <f t="shared" si="7"/>
        <v>7</v>
      </c>
      <c r="C142">
        <f t="shared" si="8"/>
        <v>18</v>
      </c>
    </row>
    <row r="143" spans="1:3" ht="15">
      <c r="A143">
        <f t="shared" si="6"/>
        <v>141</v>
      </c>
      <c r="B143">
        <f t="shared" si="7"/>
        <v>7</v>
      </c>
      <c r="C143">
        <f t="shared" si="8"/>
        <v>19</v>
      </c>
    </row>
    <row r="144" spans="1:3" ht="15">
      <c r="A144">
        <f t="shared" si="6"/>
        <v>142</v>
      </c>
      <c r="B144">
        <f t="shared" si="7"/>
        <v>7</v>
      </c>
      <c r="C144">
        <f t="shared" si="8"/>
        <v>20</v>
      </c>
    </row>
    <row r="145" spans="1:3" ht="15">
      <c r="A145">
        <f t="shared" si="6"/>
        <v>143</v>
      </c>
      <c r="B145">
        <f t="shared" si="7"/>
        <v>7</v>
      </c>
      <c r="C145">
        <f t="shared" si="8"/>
        <v>21</v>
      </c>
    </row>
    <row r="146" spans="1:3" ht="15">
      <c r="A146">
        <f t="shared" si="6"/>
        <v>144</v>
      </c>
      <c r="B146">
        <f t="shared" si="7"/>
        <v>7</v>
      </c>
      <c r="C146">
        <f t="shared" si="8"/>
        <v>22</v>
      </c>
    </row>
    <row r="147" spans="1:3" ht="15">
      <c r="A147">
        <f t="shared" si="6"/>
        <v>145</v>
      </c>
      <c r="B147">
        <f t="shared" si="7"/>
        <v>7</v>
      </c>
      <c r="C147">
        <f t="shared" si="8"/>
        <v>23</v>
      </c>
    </row>
    <row r="148" spans="1:3" ht="15">
      <c r="A148">
        <f t="shared" si="6"/>
        <v>146</v>
      </c>
      <c r="B148">
        <f t="shared" si="7"/>
        <v>7</v>
      </c>
      <c r="C148">
        <f t="shared" si="8"/>
        <v>24</v>
      </c>
    </row>
    <row r="149" spans="1:3" ht="15">
      <c r="A149">
        <f t="shared" si="6"/>
        <v>147</v>
      </c>
      <c r="B149">
        <f t="shared" si="7"/>
        <v>7</v>
      </c>
      <c r="C149">
        <f t="shared" si="8"/>
        <v>25</v>
      </c>
    </row>
    <row r="150" spans="1:3" ht="15">
      <c r="A150">
        <f t="shared" si="6"/>
        <v>148</v>
      </c>
      <c r="B150">
        <f t="shared" si="7"/>
        <v>8</v>
      </c>
      <c r="C150">
        <f t="shared" si="8"/>
        <v>9</v>
      </c>
    </row>
    <row r="151" spans="1:3" ht="15">
      <c r="A151">
        <f t="shared" si="6"/>
        <v>149</v>
      </c>
      <c r="B151">
        <f t="shared" si="7"/>
        <v>8</v>
      </c>
      <c r="C151">
        <f t="shared" si="8"/>
        <v>10</v>
      </c>
    </row>
    <row r="152" spans="1:3" ht="15">
      <c r="A152">
        <f t="shared" si="6"/>
        <v>150</v>
      </c>
      <c r="B152">
        <f t="shared" si="7"/>
        <v>8</v>
      </c>
      <c r="C152">
        <f t="shared" si="8"/>
        <v>11</v>
      </c>
    </row>
    <row r="153" spans="1:3" ht="15">
      <c r="A153">
        <f t="shared" si="6"/>
        <v>151</v>
      </c>
      <c r="B153">
        <f t="shared" si="7"/>
        <v>8</v>
      </c>
      <c r="C153">
        <f t="shared" si="8"/>
        <v>12</v>
      </c>
    </row>
    <row r="154" spans="1:3" ht="15">
      <c r="A154">
        <f t="shared" si="6"/>
        <v>152</v>
      </c>
      <c r="B154">
        <f t="shared" si="7"/>
        <v>8</v>
      </c>
      <c r="C154">
        <f t="shared" si="8"/>
        <v>13</v>
      </c>
    </row>
    <row r="155" spans="1:3" ht="15">
      <c r="A155">
        <f t="shared" si="6"/>
        <v>153</v>
      </c>
      <c r="B155">
        <f t="shared" si="7"/>
        <v>8</v>
      </c>
      <c r="C155">
        <f t="shared" si="8"/>
        <v>14</v>
      </c>
    </row>
    <row r="156" spans="1:3" ht="15">
      <c r="A156">
        <f t="shared" si="6"/>
        <v>154</v>
      </c>
      <c r="B156">
        <f t="shared" si="7"/>
        <v>8</v>
      </c>
      <c r="C156">
        <f t="shared" si="8"/>
        <v>15</v>
      </c>
    </row>
    <row r="157" spans="1:3" ht="15">
      <c r="A157">
        <f t="shared" si="6"/>
        <v>155</v>
      </c>
      <c r="B157">
        <f t="shared" si="7"/>
        <v>8</v>
      </c>
      <c r="C157">
        <f t="shared" si="8"/>
        <v>16</v>
      </c>
    </row>
    <row r="158" spans="1:3" ht="15">
      <c r="A158">
        <f t="shared" si="6"/>
        <v>156</v>
      </c>
      <c r="B158">
        <f t="shared" si="7"/>
        <v>8</v>
      </c>
      <c r="C158">
        <f t="shared" si="8"/>
        <v>17</v>
      </c>
    </row>
    <row r="159" spans="1:3" ht="15">
      <c r="A159">
        <f t="shared" si="6"/>
        <v>157</v>
      </c>
      <c r="B159">
        <f t="shared" si="7"/>
        <v>8</v>
      </c>
      <c r="C159">
        <f t="shared" si="8"/>
        <v>18</v>
      </c>
    </row>
    <row r="160" spans="1:3" ht="15">
      <c r="A160">
        <f t="shared" si="6"/>
        <v>158</v>
      </c>
      <c r="B160">
        <f t="shared" si="7"/>
        <v>8</v>
      </c>
      <c r="C160">
        <f t="shared" si="8"/>
        <v>19</v>
      </c>
    </row>
    <row r="161" spans="1:3" ht="15">
      <c r="A161">
        <f t="shared" si="6"/>
        <v>159</v>
      </c>
      <c r="B161">
        <f t="shared" si="7"/>
        <v>8</v>
      </c>
      <c r="C161">
        <f t="shared" si="8"/>
        <v>20</v>
      </c>
    </row>
    <row r="162" spans="1:3" ht="15">
      <c r="A162">
        <f t="shared" si="6"/>
        <v>160</v>
      </c>
      <c r="B162">
        <f t="shared" si="7"/>
        <v>8</v>
      </c>
      <c r="C162">
        <f t="shared" si="8"/>
        <v>21</v>
      </c>
    </row>
    <row r="163" spans="1:3" ht="15">
      <c r="A163">
        <f t="shared" si="6"/>
        <v>161</v>
      </c>
      <c r="B163">
        <f t="shared" si="7"/>
        <v>8</v>
      </c>
      <c r="C163">
        <f t="shared" si="8"/>
        <v>22</v>
      </c>
    </row>
    <row r="164" spans="1:3" ht="15">
      <c r="A164">
        <f t="shared" si="6"/>
        <v>162</v>
      </c>
      <c r="B164">
        <f t="shared" si="7"/>
        <v>8</v>
      </c>
      <c r="C164">
        <f t="shared" si="8"/>
        <v>23</v>
      </c>
    </row>
    <row r="165" spans="1:3" ht="15">
      <c r="A165">
        <f t="shared" si="6"/>
        <v>163</v>
      </c>
      <c r="B165">
        <f t="shared" si="7"/>
        <v>8</v>
      </c>
      <c r="C165">
        <f t="shared" si="8"/>
        <v>24</v>
      </c>
    </row>
    <row r="166" spans="1:3" ht="15">
      <c r="A166">
        <f t="shared" si="6"/>
        <v>164</v>
      </c>
      <c r="B166">
        <f t="shared" si="7"/>
        <v>8</v>
      </c>
      <c r="C166">
        <f t="shared" si="8"/>
        <v>25</v>
      </c>
    </row>
    <row r="167" spans="1:3" ht="15">
      <c r="A167">
        <f t="shared" si="6"/>
        <v>165</v>
      </c>
      <c r="B167">
        <f t="shared" si="7"/>
        <v>9</v>
      </c>
      <c r="C167">
        <f t="shared" si="8"/>
        <v>10</v>
      </c>
    </row>
    <row r="168" spans="1:3" ht="15">
      <c r="A168">
        <f t="shared" si="6"/>
        <v>166</v>
      </c>
      <c r="B168">
        <f t="shared" si="7"/>
        <v>9</v>
      </c>
      <c r="C168">
        <f t="shared" si="8"/>
        <v>11</v>
      </c>
    </row>
    <row r="169" spans="1:3" ht="15">
      <c r="A169">
        <f t="shared" si="6"/>
        <v>167</v>
      </c>
      <c r="B169">
        <f t="shared" si="7"/>
        <v>9</v>
      </c>
      <c r="C169">
        <f t="shared" si="8"/>
        <v>12</v>
      </c>
    </row>
    <row r="170" spans="1:3" ht="15">
      <c r="A170">
        <f t="shared" si="6"/>
        <v>168</v>
      </c>
      <c r="B170">
        <f t="shared" si="7"/>
        <v>9</v>
      </c>
      <c r="C170">
        <f t="shared" si="8"/>
        <v>13</v>
      </c>
    </row>
    <row r="171" spans="1:3" ht="15">
      <c r="A171">
        <f t="shared" si="6"/>
        <v>169</v>
      </c>
      <c r="B171">
        <f t="shared" si="7"/>
        <v>9</v>
      </c>
      <c r="C171">
        <f t="shared" si="8"/>
        <v>14</v>
      </c>
    </row>
    <row r="172" spans="1:3" ht="15">
      <c r="A172">
        <f t="shared" si="6"/>
        <v>170</v>
      </c>
      <c r="B172">
        <f t="shared" si="7"/>
        <v>9</v>
      </c>
      <c r="C172">
        <f t="shared" si="8"/>
        <v>15</v>
      </c>
    </row>
    <row r="173" spans="1:3" ht="15">
      <c r="A173">
        <f t="shared" si="6"/>
        <v>171</v>
      </c>
      <c r="B173">
        <f t="shared" si="7"/>
        <v>9</v>
      </c>
      <c r="C173">
        <f t="shared" si="8"/>
        <v>16</v>
      </c>
    </row>
    <row r="174" spans="1:3" ht="15">
      <c r="A174">
        <f t="shared" si="6"/>
        <v>172</v>
      </c>
      <c r="B174">
        <f t="shared" si="7"/>
        <v>9</v>
      </c>
      <c r="C174">
        <f t="shared" si="8"/>
        <v>17</v>
      </c>
    </row>
    <row r="175" spans="1:3" ht="15">
      <c r="A175">
        <f t="shared" si="6"/>
        <v>173</v>
      </c>
      <c r="B175">
        <f t="shared" si="7"/>
        <v>9</v>
      </c>
      <c r="C175">
        <f t="shared" si="8"/>
        <v>18</v>
      </c>
    </row>
    <row r="176" spans="1:3" ht="15">
      <c r="A176">
        <f t="shared" si="6"/>
        <v>174</v>
      </c>
      <c r="B176">
        <f t="shared" si="7"/>
        <v>9</v>
      </c>
      <c r="C176">
        <f t="shared" si="8"/>
        <v>19</v>
      </c>
    </row>
    <row r="177" spans="1:3" ht="15">
      <c r="A177">
        <f t="shared" si="6"/>
        <v>175</v>
      </c>
      <c r="B177">
        <f t="shared" si="7"/>
        <v>9</v>
      </c>
      <c r="C177">
        <f t="shared" si="8"/>
        <v>20</v>
      </c>
    </row>
    <row r="178" spans="1:3" ht="15">
      <c r="A178">
        <f t="shared" si="6"/>
        <v>176</v>
      </c>
      <c r="B178">
        <f t="shared" si="7"/>
        <v>9</v>
      </c>
      <c r="C178">
        <f t="shared" si="8"/>
        <v>21</v>
      </c>
    </row>
    <row r="179" spans="1:3" ht="15">
      <c r="A179">
        <f t="shared" si="6"/>
        <v>177</v>
      </c>
      <c r="B179">
        <f t="shared" si="7"/>
        <v>9</v>
      </c>
      <c r="C179">
        <f t="shared" si="8"/>
        <v>22</v>
      </c>
    </row>
    <row r="180" spans="1:3" ht="15">
      <c r="A180">
        <f t="shared" si="6"/>
        <v>178</v>
      </c>
      <c r="B180">
        <f t="shared" si="7"/>
        <v>9</v>
      </c>
      <c r="C180">
        <f t="shared" si="8"/>
        <v>23</v>
      </c>
    </row>
    <row r="181" spans="1:3" ht="15">
      <c r="A181">
        <f t="shared" si="6"/>
        <v>179</v>
      </c>
      <c r="B181">
        <f t="shared" si="7"/>
        <v>9</v>
      </c>
      <c r="C181">
        <f t="shared" si="8"/>
        <v>24</v>
      </c>
    </row>
    <row r="182" spans="1:3" ht="15">
      <c r="A182">
        <f t="shared" si="6"/>
        <v>180</v>
      </c>
      <c r="B182">
        <f t="shared" si="7"/>
        <v>9</v>
      </c>
      <c r="C182">
        <f t="shared" si="8"/>
        <v>25</v>
      </c>
    </row>
    <row r="183" spans="1:3" ht="15">
      <c r="A183">
        <f t="shared" si="6"/>
        <v>181</v>
      </c>
      <c r="B183">
        <f t="shared" si="7"/>
        <v>10</v>
      </c>
      <c r="C183">
        <f t="shared" si="8"/>
        <v>11</v>
      </c>
    </row>
    <row r="184" spans="1:3" ht="15">
      <c r="A184">
        <f t="shared" si="6"/>
        <v>182</v>
      </c>
      <c r="B184">
        <f t="shared" si="7"/>
        <v>10</v>
      </c>
      <c r="C184">
        <f t="shared" si="8"/>
        <v>12</v>
      </c>
    </row>
    <row r="185" spans="1:3" ht="15">
      <c r="A185">
        <f t="shared" si="6"/>
        <v>183</v>
      </c>
      <c r="B185">
        <f t="shared" si="7"/>
        <v>10</v>
      </c>
      <c r="C185">
        <f t="shared" si="8"/>
        <v>13</v>
      </c>
    </row>
    <row r="186" spans="1:3" ht="15">
      <c r="A186">
        <f t="shared" si="6"/>
        <v>184</v>
      </c>
      <c r="B186">
        <f t="shared" si="7"/>
        <v>10</v>
      </c>
      <c r="C186">
        <f t="shared" si="8"/>
        <v>14</v>
      </c>
    </row>
    <row r="187" spans="1:3" ht="15">
      <c r="A187">
        <f t="shared" si="6"/>
        <v>185</v>
      </c>
      <c r="B187">
        <f t="shared" si="7"/>
        <v>10</v>
      </c>
      <c r="C187">
        <f t="shared" si="8"/>
        <v>15</v>
      </c>
    </row>
    <row r="188" spans="1:3" ht="15">
      <c r="A188">
        <f t="shared" si="6"/>
        <v>186</v>
      </c>
      <c r="B188">
        <f t="shared" si="7"/>
        <v>10</v>
      </c>
      <c r="C188">
        <f t="shared" si="8"/>
        <v>16</v>
      </c>
    </row>
    <row r="189" spans="1:3" ht="15">
      <c r="A189">
        <f t="shared" si="6"/>
        <v>187</v>
      </c>
      <c r="B189">
        <f t="shared" si="7"/>
        <v>10</v>
      </c>
      <c r="C189">
        <f t="shared" si="8"/>
        <v>17</v>
      </c>
    </row>
    <row r="190" spans="1:3" ht="15">
      <c r="A190">
        <f t="shared" si="6"/>
        <v>188</v>
      </c>
      <c r="B190">
        <f t="shared" si="7"/>
        <v>10</v>
      </c>
      <c r="C190">
        <f t="shared" si="8"/>
        <v>18</v>
      </c>
    </row>
    <row r="191" spans="1:3" ht="15">
      <c r="A191">
        <f t="shared" si="6"/>
        <v>189</v>
      </c>
      <c r="B191">
        <f t="shared" si="7"/>
        <v>10</v>
      </c>
      <c r="C191">
        <f t="shared" si="8"/>
        <v>19</v>
      </c>
    </row>
    <row r="192" spans="1:3" ht="15">
      <c r="A192">
        <f t="shared" si="6"/>
        <v>190</v>
      </c>
      <c r="B192">
        <f t="shared" si="7"/>
        <v>10</v>
      </c>
      <c r="C192">
        <f t="shared" si="8"/>
        <v>20</v>
      </c>
    </row>
    <row r="193" spans="1:3" ht="15">
      <c r="A193">
        <f t="shared" si="6"/>
        <v>191</v>
      </c>
      <c r="B193">
        <f t="shared" si="7"/>
        <v>10</v>
      </c>
      <c r="C193">
        <f t="shared" si="8"/>
        <v>21</v>
      </c>
    </row>
    <row r="194" spans="1:3" ht="15">
      <c r="A194">
        <f t="shared" si="6"/>
        <v>192</v>
      </c>
      <c r="B194">
        <f t="shared" si="7"/>
        <v>10</v>
      </c>
      <c r="C194">
        <f t="shared" si="8"/>
        <v>22</v>
      </c>
    </row>
    <row r="195" spans="1:3" ht="15">
      <c r="A195">
        <f aca="true" t="shared" si="9" ref="A195:A258">IF(ROW()-2&gt;verComboCount,NA(),ROW()-2)</f>
        <v>193</v>
      </c>
      <c r="B195">
        <f aca="true" t="shared" si="10" ref="B195:B258">verLoanCount-ROUNDUP((SQRT(1+8*(verComboCount+1-A195))-1)/2,0)</f>
        <v>10</v>
      </c>
      <c r="C195">
        <f aca="true" t="shared" si="11" ref="C195:C258">A195-verComboCount+B195+(verLoanCount-B195)*(verLoanCount-B195+1)/2</f>
        <v>23</v>
      </c>
    </row>
    <row r="196" spans="1:3" ht="15">
      <c r="A196">
        <f t="shared" si="9"/>
        <v>194</v>
      </c>
      <c r="B196">
        <f t="shared" si="10"/>
        <v>10</v>
      </c>
      <c r="C196">
        <f t="shared" si="11"/>
        <v>24</v>
      </c>
    </row>
    <row r="197" spans="1:3" ht="15">
      <c r="A197">
        <f t="shared" si="9"/>
        <v>195</v>
      </c>
      <c r="B197">
        <f t="shared" si="10"/>
        <v>10</v>
      </c>
      <c r="C197">
        <f t="shared" si="11"/>
        <v>25</v>
      </c>
    </row>
    <row r="198" spans="1:3" ht="15">
      <c r="A198">
        <f t="shared" si="9"/>
        <v>196</v>
      </c>
      <c r="B198">
        <f t="shared" si="10"/>
        <v>11</v>
      </c>
      <c r="C198">
        <f t="shared" si="11"/>
        <v>12</v>
      </c>
    </row>
    <row r="199" spans="1:3" ht="15">
      <c r="A199">
        <f t="shared" si="9"/>
        <v>197</v>
      </c>
      <c r="B199">
        <f t="shared" si="10"/>
        <v>11</v>
      </c>
      <c r="C199">
        <f t="shared" si="11"/>
        <v>13</v>
      </c>
    </row>
    <row r="200" spans="1:3" ht="15">
      <c r="A200">
        <f t="shared" si="9"/>
        <v>198</v>
      </c>
      <c r="B200">
        <f t="shared" si="10"/>
        <v>11</v>
      </c>
      <c r="C200">
        <f t="shared" si="11"/>
        <v>14</v>
      </c>
    </row>
    <row r="201" spans="1:3" ht="15">
      <c r="A201">
        <f t="shared" si="9"/>
        <v>199</v>
      </c>
      <c r="B201">
        <f t="shared" si="10"/>
        <v>11</v>
      </c>
      <c r="C201">
        <f t="shared" si="11"/>
        <v>15</v>
      </c>
    </row>
    <row r="202" spans="1:3" ht="15">
      <c r="A202">
        <f t="shared" si="9"/>
        <v>200</v>
      </c>
      <c r="B202">
        <f t="shared" si="10"/>
        <v>11</v>
      </c>
      <c r="C202">
        <f t="shared" si="11"/>
        <v>16</v>
      </c>
    </row>
    <row r="203" spans="1:3" ht="15">
      <c r="A203">
        <f t="shared" si="9"/>
        <v>201</v>
      </c>
      <c r="B203">
        <f t="shared" si="10"/>
        <v>11</v>
      </c>
      <c r="C203">
        <f t="shared" si="11"/>
        <v>17</v>
      </c>
    </row>
    <row r="204" spans="1:3" ht="15">
      <c r="A204">
        <f t="shared" si="9"/>
        <v>202</v>
      </c>
      <c r="B204">
        <f t="shared" si="10"/>
        <v>11</v>
      </c>
      <c r="C204">
        <f t="shared" si="11"/>
        <v>18</v>
      </c>
    </row>
    <row r="205" spans="1:3" ht="15">
      <c r="A205">
        <f t="shared" si="9"/>
        <v>203</v>
      </c>
      <c r="B205">
        <f t="shared" si="10"/>
        <v>11</v>
      </c>
      <c r="C205">
        <f t="shared" si="11"/>
        <v>19</v>
      </c>
    </row>
    <row r="206" spans="1:3" ht="15">
      <c r="A206">
        <f t="shared" si="9"/>
        <v>204</v>
      </c>
      <c r="B206">
        <f t="shared" si="10"/>
        <v>11</v>
      </c>
      <c r="C206">
        <f t="shared" si="11"/>
        <v>20</v>
      </c>
    </row>
    <row r="207" spans="1:3" ht="15">
      <c r="A207">
        <f t="shared" si="9"/>
        <v>205</v>
      </c>
      <c r="B207">
        <f t="shared" si="10"/>
        <v>11</v>
      </c>
      <c r="C207">
        <f t="shared" si="11"/>
        <v>21</v>
      </c>
    </row>
    <row r="208" spans="1:3" ht="15">
      <c r="A208">
        <f t="shared" si="9"/>
        <v>206</v>
      </c>
      <c r="B208">
        <f t="shared" si="10"/>
        <v>11</v>
      </c>
      <c r="C208">
        <f t="shared" si="11"/>
        <v>22</v>
      </c>
    </row>
    <row r="209" spans="1:3" ht="15">
      <c r="A209">
        <f t="shared" si="9"/>
        <v>207</v>
      </c>
      <c r="B209">
        <f t="shared" si="10"/>
        <v>11</v>
      </c>
      <c r="C209">
        <f t="shared" si="11"/>
        <v>23</v>
      </c>
    </row>
    <row r="210" spans="1:3" ht="15">
      <c r="A210">
        <f t="shared" si="9"/>
        <v>208</v>
      </c>
      <c r="B210">
        <f t="shared" si="10"/>
        <v>11</v>
      </c>
      <c r="C210">
        <f t="shared" si="11"/>
        <v>24</v>
      </c>
    </row>
    <row r="211" spans="1:3" ht="15">
      <c r="A211">
        <f t="shared" si="9"/>
        <v>209</v>
      </c>
      <c r="B211">
        <f t="shared" si="10"/>
        <v>11</v>
      </c>
      <c r="C211">
        <f t="shared" si="11"/>
        <v>25</v>
      </c>
    </row>
    <row r="212" spans="1:3" ht="15">
      <c r="A212">
        <f t="shared" si="9"/>
        <v>210</v>
      </c>
      <c r="B212">
        <f t="shared" si="10"/>
        <v>12</v>
      </c>
      <c r="C212">
        <f t="shared" si="11"/>
        <v>13</v>
      </c>
    </row>
    <row r="213" spans="1:3" ht="15">
      <c r="A213">
        <f t="shared" si="9"/>
        <v>211</v>
      </c>
      <c r="B213">
        <f t="shared" si="10"/>
        <v>12</v>
      </c>
      <c r="C213">
        <f t="shared" si="11"/>
        <v>14</v>
      </c>
    </row>
    <row r="214" spans="1:3" ht="15">
      <c r="A214">
        <f t="shared" si="9"/>
        <v>212</v>
      </c>
      <c r="B214">
        <f t="shared" si="10"/>
        <v>12</v>
      </c>
      <c r="C214">
        <f t="shared" si="11"/>
        <v>15</v>
      </c>
    </row>
    <row r="215" spans="1:3" ht="15">
      <c r="A215">
        <f t="shared" si="9"/>
        <v>213</v>
      </c>
      <c r="B215">
        <f t="shared" si="10"/>
        <v>12</v>
      </c>
      <c r="C215">
        <f t="shared" si="11"/>
        <v>16</v>
      </c>
    </row>
    <row r="216" spans="1:3" ht="15">
      <c r="A216">
        <f t="shared" si="9"/>
        <v>214</v>
      </c>
      <c r="B216">
        <f t="shared" si="10"/>
        <v>12</v>
      </c>
      <c r="C216">
        <f t="shared" si="11"/>
        <v>17</v>
      </c>
    </row>
    <row r="217" spans="1:3" ht="15">
      <c r="A217">
        <f t="shared" si="9"/>
        <v>215</v>
      </c>
      <c r="B217">
        <f t="shared" si="10"/>
        <v>12</v>
      </c>
      <c r="C217">
        <f t="shared" si="11"/>
        <v>18</v>
      </c>
    </row>
    <row r="218" spans="1:3" ht="15">
      <c r="A218">
        <f t="shared" si="9"/>
        <v>216</v>
      </c>
      <c r="B218">
        <f t="shared" si="10"/>
        <v>12</v>
      </c>
      <c r="C218">
        <f t="shared" si="11"/>
        <v>19</v>
      </c>
    </row>
    <row r="219" spans="1:3" ht="15">
      <c r="A219">
        <f t="shared" si="9"/>
        <v>217</v>
      </c>
      <c r="B219">
        <f t="shared" si="10"/>
        <v>12</v>
      </c>
      <c r="C219">
        <f t="shared" si="11"/>
        <v>20</v>
      </c>
    </row>
    <row r="220" spans="1:3" ht="15">
      <c r="A220">
        <f t="shared" si="9"/>
        <v>218</v>
      </c>
      <c r="B220">
        <f t="shared" si="10"/>
        <v>12</v>
      </c>
      <c r="C220">
        <f t="shared" si="11"/>
        <v>21</v>
      </c>
    </row>
    <row r="221" spans="1:3" ht="15">
      <c r="A221">
        <f t="shared" si="9"/>
        <v>219</v>
      </c>
      <c r="B221">
        <f t="shared" si="10"/>
        <v>12</v>
      </c>
      <c r="C221">
        <f t="shared" si="11"/>
        <v>22</v>
      </c>
    </row>
    <row r="222" spans="1:3" ht="15">
      <c r="A222">
        <f t="shared" si="9"/>
        <v>220</v>
      </c>
      <c r="B222">
        <f t="shared" si="10"/>
        <v>12</v>
      </c>
      <c r="C222">
        <f t="shared" si="11"/>
        <v>23</v>
      </c>
    </row>
    <row r="223" spans="1:3" ht="15">
      <c r="A223">
        <f t="shared" si="9"/>
        <v>221</v>
      </c>
      <c r="B223">
        <f t="shared" si="10"/>
        <v>12</v>
      </c>
      <c r="C223">
        <f t="shared" si="11"/>
        <v>24</v>
      </c>
    </row>
    <row r="224" spans="1:3" ht="15">
      <c r="A224">
        <f t="shared" si="9"/>
        <v>222</v>
      </c>
      <c r="B224">
        <f t="shared" si="10"/>
        <v>12</v>
      </c>
      <c r="C224">
        <f t="shared" si="11"/>
        <v>25</v>
      </c>
    </row>
    <row r="225" spans="1:3" ht="15">
      <c r="A225">
        <f t="shared" si="9"/>
        <v>223</v>
      </c>
      <c r="B225">
        <f t="shared" si="10"/>
        <v>13</v>
      </c>
      <c r="C225">
        <f t="shared" si="11"/>
        <v>14</v>
      </c>
    </row>
    <row r="226" spans="1:3" ht="15">
      <c r="A226">
        <f t="shared" si="9"/>
        <v>224</v>
      </c>
      <c r="B226">
        <f t="shared" si="10"/>
        <v>13</v>
      </c>
      <c r="C226">
        <f t="shared" si="11"/>
        <v>15</v>
      </c>
    </row>
    <row r="227" spans="1:3" ht="15">
      <c r="A227">
        <f t="shared" si="9"/>
        <v>225</v>
      </c>
      <c r="B227">
        <f t="shared" si="10"/>
        <v>13</v>
      </c>
      <c r="C227">
        <f t="shared" si="11"/>
        <v>16</v>
      </c>
    </row>
    <row r="228" spans="1:3" ht="15">
      <c r="A228">
        <f t="shared" si="9"/>
        <v>226</v>
      </c>
      <c r="B228">
        <f t="shared" si="10"/>
        <v>13</v>
      </c>
      <c r="C228">
        <f t="shared" si="11"/>
        <v>17</v>
      </c>
    </row>
    <row r="229" spans="1:3" ht="15">
      <c r="A229">
        <f t="shared" si="9"/>
        <v>227</v>
      </c>
      <c r="B229">
        <f t="shared" si="10"/>
        <v>13</v>
      </c>
      <c r="C229">
        <f t="shared" si="11"/>
        <v>18</v>
      </c>
    </row>
    <row r="230" spans="1:3" ht="15">
      <c r="A230">
        <f t="shared" si="9"/>
        <v>228</v>
      </c>
      <c r="B230">
        <f t="shared" si="10"/>
        <v>13</v>
      </c>
      <c r="C230">
        <f t="shared" si="11"/>
        <v>19</v>
      </c>
    </row>
    <row r="231" spans="1:3" ht="15">
      <c r="A231">
        <f t="shared" si="9"/>
        <v>229</v>
      </c>
      <c r="B231">
        <f t="shared" si="10"/>
        <v>13</v>
      </c>
      <c r="C231">
        <f t="shared" si="11"/>
        <v>20</v>
      </c>
    </row>
    <row r="232" spans="1:3" ht="15">
      <c r="A232">
        <f t="shared" si="9"/>
        <v>230</v>
      </c>
      <c r="B232">
        <f t="shared" si="10"/>
        <v>13</v>
      </c>
      <c r="C232">
        <f t="shared" si="11"/>
        <v>21</v>
      </c>
    </row>
    <row r="233" spans="1:3" ht="15">
      <c r="A233">
        <f t="shared" si="9"/>
        <v>231</v>
      </c>
      <c r="B233">
        <f t="shared" si="10"/>
        <v>13</v>
      </c>
      <c r="C233">
        <f t="shared" si="11"/>
        <v>22</v>
      </c>
    </row>
    <row r="234" spans="1:3" ht="15">
      <c r="A234">
        <f t="shared" si="9"/>
        <v>232</v>
      </c>
      <c r="B234">
        <f t="shared" si="10"/>
        <v>13</v>
      </c>
      <c r="C234">
        <f t="shared" si="11"/>
        <v>23</v>
      </c>
    </row>
    <row r="235" spans="1:3" ht="15">
      <c r="A235">
        <f t="shared" si="9"/>
        <v>233</v>
      </c>
      <c r="B235">
        <f t="shared" si="10"/>
        <v>13</v>
      </c>
      <c r="C235">
        <f t="shared" si="11"/>
        <v>24</v>
      </c>
    </row>
    <row r="236" spans="1:3" ht="15">
      <c r="A236">
        <f t="shared" si="9"/>
        <v>234</v>
      </c>
      <c r="B236">
        <f t="shared" si="10"/>
        <v>13</v>
      </c>
      <c r="C236">
        <f t="shared" si="11"/>
        <v>25</v>
      </c>
    </row>
    <row r="237" spans="1:3" ht="15">
      <c r="A237">
        <f t="shared" si="9"/>
        <v>235</v>
      </c>
      <c r="B237">
        <f t="shared" si="10"/>
        <v>14</v>
      </c>
      <c r="C237">
        <f t="shared" si="11"/>
        <v>15</v>
      </c>
    </row>
    <row r="238" spans="1:3" ht="15">
      <c r="A238">
        <f t="shared" si="9"/>
        <v>236</v>
      </c>
      <c r="B238">
        <f t="shared" si="10"/>
        <v>14</v>
      </c>
      <c r="C238">
        <f t="shared" si="11"/>
        <v>16</v>
      </c>
    </row>
    <row r="239" spans="1:3" ht="15">
      <c r="A239">
        <f t="shared" si="9"/>
        <v>237</v>
      </c>
      <c r="B239">
        <f t="shared" si="10"/>
        <v>14</v>
      </c>
      <c r="C239">
        <f t="shared" si="11"/>
        <v>17</v>
      </c>
    </row>
    <row r="240" spans="1:3" ht="15">
      <c r="A240">
        <f t="shared" si="9"/>
        <v>238</v>
      </c>
      <c r="B240">
        <f t="shared" si="10"/>
        <v>14</v>
      </c>
      <c r="C240">
        <f t="shared" si="11"/>
        <v>18</v>
      </c>
    </row>
    <row r="241" spans="1:3" ht="15">
      <c r="A241">
        <f t="shared" si="9"/>
        <v>239</v>
      </c>
      <c r="B241">
        <f t="shared" si="10"/>
        <v>14</v>
      </c>
      <c r="C241">
        <f t="shared" si="11"/>
        <v>19</v>
      </c>
    </row>
    <row r="242" spans="1:3" ht="15">
      <c r="A242">
        <f t="shared" si="9"/>
        <v>240</v>
      </c>
      <c r="B242">
        <f t="shared" si="10"/>
        <v>14</v>
      </c>
      <c r="C242">
        <f t="shared" si="11"/>
        <v>20</v>
      </c>
    </row>
    <row r="243" spans="1:3" ht="15">
      <c r="A243">
        <f t="shared" si="9"/>
        <v>241</v>
      </c>
      <c r="B243">
        <f t="shared" si="10"/>
        <v>14</v>
      </c>
      <c r="C243">
        <f t="shared" si="11"/>
        <v>21</v>
      </c>
    </row>
    <row r="244" spans="1:3" ht="15">
      <c r="A244">
        <f t="shared" si="9"/>
        <v>242</v>
      </c>
      <c r="B244">
        <f t="shared" si="10"/>
        <v>14</v>
      </c>
      <c r="C244">
        <f t="shared" si="11"/>
        <v>22</v>
      </c>
    </row>
    <row r="245" spans="1:3" ht="15">
      <c r="A245">
        <f t="shared" si="9"/>
        <v>243</v>
      </c>
      <c r="B245">
        <f t="shared" si="10"/>
        <v>14</v>
      </c>
      <c r="C245">
        <f t="shared" si="11"/>
        <v>23</v>
      </c>
    </row>
    <row r="246" spans="1:3" ht="15">
      <c r="A246">
        <f t="shared" si="9"/>
        <v>244</v>
      </c>
      <c r="B246">
        <f t="shared" si="10"/>
        <v>14</v>
      </c>
      <c r="C246">
        <f t="shared" si="11"/>
        <v>24</v>
      </c>
    </row>
    <row r="247" spans="1:3" ht="15">
      <c r="A247">
        <f t="shared" si="9"/>
        <v>245</v>
      </c>
      <c r="B247">
        <f t="shared" si="10"/>
        <v>14</v>
      </c>
      <c r="C247">
        <f t="shared" si="11"/>
        <v>25</v>
      </c>
    </row>
    <row r="248" spans="1:3" ht="15">
      <c r="A248">
        <f t="shared" si="9"/>
        <v>246</v>
      </c>
      <c r="B248">
        <f t="shared" si="10"/>
        <v>15</v>
      </c>
      <c r="C248">
        <f t="shared" si="11"/>
        <v>16</v>
      </c>
    </row>
    <row r="249" spans="1:3" ht="15">
      <c r="A249">
        <f t="shared" si="9"/>
        <v>247</v>
      </c>
      <c r="B249">
        <f t="shared" si="10"/>
        <v>15</v>
      </c>
      <c r="C249">
        <f t="shared" si="11"/>
        <v>17</v>
      </c>
    </row>
    <row r="250" spans="1:3" ht="15">
      <c r="A250">
        <f t="shared" si="9"/>
        <v>248</v>
      </c>
      <c r="B250">
        <f t="shared" si="10"/>
        <v>15</v>
      </c>
      <c r="C250">
        <f t="shared" si="11"/>
        <v>18</v>
      </c>
    </row>
    <row r="251" spans="1:3" ht="15">
      <c r="A251">
        <f t="shared" si="9"/>
        <v>249</v>
      </c>
      <c r="B251">
        <f t="shared" si="10"/>
        <v>15</v>
      </c>
      <c r="C251">
        <f t="shared" si="11"/>
        <v>19</v>
      </c>
    </row>
    <row r="252" spans="1:3" ht="15">
      <c r="A252">
        <f t="shared" si="9"/>
        <v>250</v>
      </c>
      <c r="B252">
        <f t="shared" si="10"/>
        <v>15</v>
      </c>
      <c r="C252">
        <f t="shared" si="11"/>
        <v>20</v>
      </c>
    </row>
    <row r="253" spans="1:3" ht="15">
      <c r="A253">
        <f t="shared" si="9"/>
        <v>251</v>
      </c>
      <c r="B253">
        <f t="shared" si="10"/>
        <v>15</v>
      </c>
      <c r="C253">
        <f t="shared" si="11"/>
        <v>21</v>
      </c>
    </row>
    <row r="254" spans="1:3" ht="15">
      <c r="A254">
        <f t="shared" si="9"/>
        <v>252</v>
      </c>
      <c r="B254">
        <f t="shared" si="10"/>
        <v>15</v>
      </c>
      <c r="C254">
        <f t="shared" si="11"/>
        <v>22</v>
      </c>
    </row>
    <row r="255" spans="1:3" ht="15">
      <c r="A255">
        <f t="shared" si="9"/>
        <v>253</v>
      </c>
      <c r="B255">
        <f t="shared" si="10"/>
        <v>15</v>
      </c>
      <c r="C255">
        <f t="shared" si="11"/>
        <v>23</v>
      </c>
    </row>
    <row r="256" spans="1:3" ht="15">
      <c r="A256">
        <f t="shared" si="9"/>
        <v>254</v>
      </c>
      <c r="B256">
        <f t="shared" si="10"/>
        <v>15</v>
      </c>
      <c r="C256">
        <f t="shared" si="11"/>
        <v>24</v>
      </c>
    </row>
    <row r="257" spans="1:3" ht="15">
      <c r="A257">
        <f t="shared" si="9"/>
        <v>255</v>
      </c>
      <c r="B257">
        <f t="shared" si="10"/>
        <v>15</v>
      </c>
      <c r="C257">
        <f t="shared" si="11"/>
        <v>25</v>
      </c>
    </row>
    <row r="258" spans="1:3" ht="15">
      <c r="A258">
        <f t="shared" si="9"/>
        <v>256</v>
      </c>
      <c r="B258">
        <f t="shared" si="10"/>
        <v>16</v>
      </c>
      <c r="C258">
        <f t="shared" si="11"/>
        <v>17</v>
      </c>
    </row>
    <row r="259" spans="1:3" ht="15">
      <c r="A259">
        <f aca="true" t="shared" si="12" ref="A259:A322">IF(ROW()-2&gt;verComboCount,NA(),ROW()-2)</f>
        <v>257</v>
      </c>
      <c r="B259">
        <f aca="true" t="shared" si="13" ref="B259:B322">verLoanCount-ROUNDUP((SQRT(1+8*(verComboCount+1-A259))-1)/2,0)</f>
        <v>16</v>
      </c>
      <c r="C259">
        <f aca="true" t="shared" si="14" ref="C259:C322">A259-verComboCount+B259+(verLoanCount-B259)*(verLoanCount-B259+1)/2</f>
        <v>18</v>
      </c>
    </row>
    <row r="260" spans="1:3" ht="15">
      <c r="A260">
        <f t="shared" si="12"/>
        <v>258</v>
      </c>
      <c r="B260">
        <f t="shared" si="13"/>
        <v>16</v>
      </c>
      <c r="C260">
        <f t="shared" si="14"/>
        <v>19</v>
      </c>
    </row>
    <row r="261" spans="1:3" ht="15">
      <c r="A261">
        <f t="shared" si="12"/>
        <v>259</v>
      </c>
      <c r="B261">
        <f t="shared" si="13"/>
        <v>16</v>
      </c>
      <c r="C261">
        <f t="shared" si="14"/>
        <v>20</v>
      </c>
    </row>
    <row r="262" spans="1:3" ht="15">
      <c r="A262">
        <f t="shared" si="12"/>
        <v>260</v>
      </c>
      <c r="B262">
        <f t="shared" si="13"/>
        <v>16</v>
      </c>
      <c r="C262">
        <f t="shared" si="14"/>
        <v>21</v>
      </c>
    </row>
    <row r="263" spans="1:3" ht="15">
      <c r="A263">
        <f t="shared" si="12"/>
        <v>261</v>
      </c>
      <c r="B263">
        <f t="shared" si="13"/>
        <v>16</v>
      </c>
      <c r="C263">
        <f t="shared" si="14"/>
        <v>22</v>
      </c>
    </row>
    <row r="264" spans="1:3" ht="15">
      <c r="A264">
        <f t="shared" si="12"/>
        <v>262</v>
      </c>
      <c r="B264">
        <f t="shared" si="13"/>
        <v>16</v>
      </c>
      <c r="C264">
        <f t="shared" si="14"/>
        <v>23</v>
      </c>
    </row>
    <row r="265" spans="1:3" ht="15">
      <c r="A265">
        <f t="shared" si="12"/>
        <v>263</v>
      </c>
      <c r="B265">
        <f t="shared" si="13"/>
        <v>16</v>
      </c>
      <c r="C265">
        <f t="shared" si="14"/>
        <v>24</v>
      </c>
    </row>
    <row r="266" spans="1:3" ht="15">
      <c r="A266">
        <f t="shared" si="12"/>
        <v>264</v>
      </c>
      <c r="B266">
        <f t="shared" si="13"/>
        <v>16</v>
      </c>
      <c r="C266">
        <f t="shared" si="14"/>
        <v>25</v>
      </c>
    </row>
    <row r="267" spans="1:3" ht="15">
      <c r="A267">
        <f t="shared" si="12"/>
        <v>265</v>
      </c>
      <c r="B267">
        <f t="shared" si="13"/>
        <v>17</v>
      </c>
      <c r="C267">
        <f t="shared" si="14"/>
        <v>18</v>
      </c>
    </row>
    <row r="268" spans="1:3" ht="15">
      <c r="A268">
        <f t="shared" si="12"/>
        <v>266</v>
      </c>
      <c r="B268">
        <f t="shared" si="13"/>
        <v>17</v>
      </c>
      <c r="C268">
        <f t="shared" si="14"/>
        <v>19</v>
      </c>
    </row>
    <row r="269" spans="1:3" ht="15">
      <c r="A269">
        <f t="shared" si="12"/>
        <v>267</v>
      </c>
      <c r="B269">
        <f t="shared" si="13"/>
        <v>17</v>
      </c>
      <c r="C269">
        <f t="shared" si="14"/>
        <v>20</v>
      </c>
    </row>
    <row r="270" spans="1:3" ht="15">
      <c r="A270">
        <f t="shared" si="12"/>
        <v>268</v>
      </c>
      <c r="B270">
        <f t="shared" si="13"/>
        <v>17</v>
      </c>
      <c r="C270">
        <f t="shared" si="14"/>
        <v>21</v>
      </c>
    </row>
    <row r="271" spans="1:3" ht="15">
      <c r="A271">
        <f t="shared" si="12"/>
        <v>269</v>
      </c>
      <c r="B271">
        <f t="shared" si="13"/>
        <v>17</v>
      </c>
      <c r="C271">
        <f t="shared" si="14"/>
        <v>22</v>
      </c>
    </row>
    <row r="272" spans="1:3" ht="15">
      <c r="A272">
        <f t="shared" si="12"/>
        <v>270</v>
      </c>
      <c r="B272">
        <f t="shared" si="13"/>
        <v>17</v>
      </c>
      <c r="C272">
        <f t="shared" si="14"/>
        <v>23</v>
      </c>
    </row>
    <row r="273" spans="1:3" ht="15">
      <c r="A273">
        <f t="shared" si="12"/>
        <v>271</v>
      </c>
      <c r="B273">
        <f t="shared" si="13"/>
        <v>17</v>
      </c>
      <c r="C273">
        <f t="shared" si="14"/>
        <v>24</v>
      </c>
    </row>
    <row r="274" spans="1:3" ht="15">
      <c r="A274">
        <f t="shared" si="12"/>
        <v>272</v>
      </c>
      <c r="B274">
        <f t="shared" si="13"/>
        <v>17</v>
      </c>
      <c r="C274">
        <f t="shared" si="14"/>
        <v>25</v>
      </c>
    </row>
    <row r="275" spans="1:3" ht="15">
      <c r="A275">
        <f t="shared" si="12"/>
        <v>273</v>
      </c>
      <c r="B275">
        <f t="shared" si="13"/>
        <v>18</v>
      </c>
      <c r="C275">
        <f t="shared" si="14"/>
        <v>19</v>
      </c>
    </row>
    <row r="276" spans="1:3" ht="15">
      <c r="A276">
        <f t="shared" si="12"/>
        <v>274</v>
      </c>
      <c r="B276">
        <f t="shared" si="13"/>
        <v>18</v>
      </c>
      <c r="C276">
        <f t="shared" si="14"/>
        <v>20</v>
      </c>
    </row>
    <row r="277" spans="1:3" ht="15">
      <c r="A277">
        <f t="shared" si="12"/>
        <v>275</v>
      </c>
      <c r="B277">
        <f t="shared" si="13"/>
        <v>18</v>
      </c>
      <c r="C277">
        <f t="shared" si="14"/>
        <v>21</v>
      </c>
    </row>
    <row r="278" spans="1:3" ht="15">
      <c r="A278">
        <f t="shared" si="12"/>
        <v>276</v>
      </c>
      <c r="B278">
        <f t="shared" si="13"/>
        <v>18</v>
      </c>
      <c r="C278">
        <f t="shared" si="14"/>
        <v>22</v>
      </c>
    </row>
    <row r="279" spans="1:3" ht="15">
      <c r="A279">
        <f t="shared" si="12"/>
        <v>277</v>
      </c>
      <c r="B279">
        <f t="shared" si="13"/>
        <v>18</v>
      </c>
      <c r="C279">
        <f t="shared" si="14"/>
        <v>23</v>
      </c>
    </row>
    <row r="280" spans="1:3" ht="15">
      <c r="A280">
        <f t="shared" si="12"/>
        <v>278</v>
      </c>
      <c r="B280">
        <f t="shared" si="13"/>
        <v>18</v>
      </c>
      <c r="C280">
        <f t="shared" si="14"/>
        <v>24</v>
      </c>
    </row>
    <row r="281" spans="1:3" ht="15">
      <c r="A281">
        <f t="shared" si="12"/>
        <v>279</v>
      </c>
      <c r="B281">
        <f t="shared" si="13"/>
        <v>18</v>
      </c>
      <c r="C281">
        <f t="shared" si="14"/>
        <v>25</v>
      </c>
    </row>
    <row r="282" spans="1:3" ht="15">
      <c r="A282">
        <f t="shared" si="12"/>
        <v>280</v>
      </c>
      <c r="B282">
        <f t="shared" si="13"/>
        <v>19</v>
      </c>
      <c r="C282">
        <f t="shared" si="14"/>
        <v>20</v>
      </c>
    </row>
    <row r="283" spans="1:3" ht="15">
      <c r="A283">
        <f t="shared" si="12"/>
        <v>281</v>
      </c>
      <c r="B283">
        <f t="shared" si="13"/>
        <v>19</v>
      </c>
      <c r="C283">
        <f t="shared" si="14"/>
        <v>21</v>
      </c>
    </row>
    <row r="284" spans="1:3" ht="15">
      <c r="A284">
        <f t="shared" si="12"/>
        <v>282</v>
      </c>
      <c r="B284">
        <f t="shared" si="13"/>
        <v>19</v>
      </c>
      <c r="C284">
        <f t="shared" si="14"/>
        <v>22</v>
      </c>
    </row>
    <row r="285" spans="1:3" ht="15">
      <c r="A285">
        <f t="shared" si="12"/>
        <v>283</v>
      </c>
      <c r="B285">
        <f t="shared" si="13"/>
        <v>19</v>
      </c>
      <c r="C285">
        <f t="shared" si="14"/>
        <v>23</v>
      </c>
    </row>
    <row r="286" spans="1:3" ht="15">
      <c r="A286">
        <f t="shared" si="12"/>
        <v>284</v>
      </c>
      <c r="B286">
        <f t="shared" si="13"/>
        <v>19</v>
      </c>
      <c r="C286">
        <f t="shared" si="14"/>
        <v>24</v>
      </c>
    </row>
    <row r="287" spans="1:3" ht="15">
      <c r="A287">
        <f t="shared" si="12"/>
        <v>285</v>
      </c>
      <c r="B287">
        <f t="shared" si="13"/>
        <v>19</v>
      </c>
      <c r="C287">
        <f t="shared" si="14"/>
        <v>25</v>
      </c>
    </row>
    <row r="288" spans="1:3" ht="15">
      <c r="A288">
        <f t="shared" si="12"/>
        <v>286</v>
      </c>
      <c r="B288">
        <f t="shared" si="13"/>
        <v>20</v>
      </c>
      <c r="C288">
        <f t="shared" si="14"/>
        <v>21</v>
      </c>
    </row>
    <row r="289" spans="1:3" ht="15">
      <c r="A289">
        <f t="shared" si="12"/>
        <v>287</v>
      </c>
      <c r="B289">
        <f t="shared" si="13"/>
        <v>20</v>
      </c>
      <c r="C289">
        <f t="shared" si="14"/>
        <v>22</v>
      </c>
    </row>
    <row r="290" spans="1:3" ht="15">
      <c r="A290">
        <f t="shared" si="12"/>
        <v>288</v>
      </c>
      <c r="B290">
        <f t="shared" si="13"/>
        <v>20</v>
      </c>
      <c r="C290">
        <f t="shared" si="14"/>
        <v>23</v>
      </c>
    </row>
    <row r="291" spans="1:3" ht="15">
      <c r="A291">
        <f t="shared" si="12"/>
        <v>289</v>
      </c>
      <c r="B291">
        <f t="shared" si="13"/>
        <v>20</v>
      </c>
      <c r="C291">
        <f t="shared" si="14"/>
        <v>24</v>
      </c>
    </row>
    <row r="292" spans="1:3" ht="15">
      <c r="A292">
        <f t="shared" si="12"/>
        <v>290</v>
      </c>
      <c r="B292">
        <f t="shared" si="13"/>
        <v>20</v>
      </c>
      <c r="C292">
        <f t="shared" si="14"/>
        <v>25</v>
      </c>
    </row>
    <row r="293" spans="1:3" ht="15">
      <c r="A293">
        <f t="shared" si="12"/>
        <v>291</v>
      </c>
      <c r="B293">
        <f t="shared" si="13"/>
        <v>21</v>
      </c>
      <c r="C293">
        <f t="shared" si="14"/>
        <v>22</v>
      </c>
    </row>
    <row r="294" spans="1:3" ht="15">
      <c r="A294">
        <f t="shared" si="12"/>
        <v>292</v>
      </c>
      <c r="B294">
        <f t="shared" si="13"/>
        <v>21</v>
      </c>
      <c r="C294">
        <f t="shared" si="14"/>
        <v>23</v>
      </c>
    </row>
    <row r="295" spans="1:3" ht="15">
      <c r="A295">
        <f t="shared" si="12"/>
        <v>293</v>
      </c>
      <c r="B295">
        <f t="shared" si="13"/>
        <v>21</v>
      </c>
      <c r="C295">
        <f t="shared" si="14"/>
        <v>24</v>
      </c>
    </row>
    <row r="296" spans="1:3" ht="15">
      <c r="A296">
        <f t="shared" si="12"/>
        <v>294</v>
      </c>
      <c r="B296">
        <f t="shared" si="13"/>
        <v>21</v>
      </c>
      <c r="C296">
        <f t="shared" si="14"/>
        <v>25</v>
      </c>
    </row>
    <row r="297" spans="1:3" ht="15">
      <c r="A297">
        <f t="shared" si="12"/>
        <v>295</v>
      </c>
      <c r="B297">
        <f t="shared" si="13"/>
        <v>22</v>
      </c>
      <c r="C297">
        <f t="shared" si="14"/>
        <v>23</v>
      </c>
    </row>
    <row r="298" spans="1:3" ht="15">
      <c r="A298">
        <f t="shared" si="12"/>
        <v>296</v>
      </c>
      <c r="B298">
        <f t="shared" si="13"/>
        <v>22</v>
      </c>
      <c r="C298">
        <f t="shared" si="14"/>
        <v>24</v>
      </c>
    </row>
    <row r="299" spans="1:3" ht="15">
      <c r="A299">
        <f t="shared" si="12"/>
        <v>297</v>
      </c>
      <c r="B299">
        <f t="shared" si="13"/>
        <v>22</v>
      </c>
      <c r="C299">
        <f t="shared" si="14"/>
        <v>25</v>
      </c>
    </row>
    <row r="300" spans="1:3" ht="15">
      <c r="A300">
        <f t="shared" si="12"/>
        <v>298</v>
      </c>
      <c r="B300">
        <f t="shared" si="13"/>
        <v>23</v>
      </c>
      <c r="C300">
        <f t="shared" si="14"/>
        <v>24</v>
      </c>
    </row>
    <row r="301" spans="1:3" ht="15">
      <c r="A301">
        <f t="shared" si="12"/>
        <v>299</v>
      </c>
      <c r="B301">
        <f t="shared" si="13"/>
        <v>23</v>
      </c>
      <c r="C301">
        <f t="shared" si="14"/>
        <v>25</v>
      </c>
    </row>
    <row r="302" spans="1:3" ht="15">
      <c r="A302">
        <f t="shared" si="12"/>
        <v>300</v>
      </c>
      <c r="B302">
        <f t="shared" si="13"/>
        <v>24</v>
      </c>
      <c r="C302">
        <f t="shared" si="14"/>
        <v>25</v>
      </c>
    </row>
    <row r="303" spans="1:3" ht="15">
      <c r="A303" t="e">
        <f t="shared" si="12"/>
        <v>#N/A</v>
      </c>
      <c r="B303" t="e">
        <f t="shared" si="13"/>
        <v>#N/A</v>
      </c>
      <c r="C303" t="e">
        <f t="shared" si="14"/>
        <v>#N/A</v>
      </c>
    </row>
    <row r="304" spans="1:3" ht="15">
      <c r="A304" t="e">
        <f t="shared" si="12"/>
        <v>#N/A</v>
      </c>
      <c r="B304" t="e">
        <f t="shared" si="13"/>
        <v>#N/A</v>
      </c>
      <c r="C304" t="e">
        <f t="shared" si="14"/>
        <v>#N/A</v>
      </c>
    </row>
    <row r="305" spans="1:3" ht="15">
      <c r="A305" t="e">
        <f t="shared" si="12"/>
        <v>#N/A</v>
      </c>
      <c r="B305" t="e">
        <f t="shared" si="13"/>
        <v>#N/A</v>
      </c>
      <c r="C305" t="e">
        <f t="shared" si="14"/>
        <v>#N/A</v>
      </c>
    </row>
    <row r="306" spans="1:3" ht="15">
      <c r="A306" t="e">
        <f t="shared" si="12"/>
        <v>#N/A</v>
      </c>
      <c r="B306" t="e">
        <f t="shared" si="13"/>
        <v>#N/A</v>
      </c>
      <c r="C306" t="e">
        <f t="shared" si="14"/>
        <v>#N/A</v>
      </c>
    </row>
    <row r="307" spans="1:3" ht="15">
      <c r="A307" t="e">
        <f t="shared" si="12"/>
        <v>#N/A</v>
      </c>
      <c r="B307" t="e">
        <f t="shared" si="13"/>
        <v>#N/A</v>
      </c>
      <c r="C307" t="e">
        <f t="shared" si="14"/>
        <v>#N/A</v>
      </c>
    </row>
    <row r="308" spans="1:3" ht="15">
      <c r="A308" t="e">
        <f t="shared" si="12"/>
        <v>#N/A</v>
      </c>
      <c r="B308" t="e">
        <f t="shared" si="13"/>
        <v>#N/A</v>
      </c>
      <c r="C308" t="e">
        <f t="shared" si="14"/>
        <v>#N/A</v>
      </c>
    </row>
    <row r="309" spans="1:3" ht="15">
      <c r="A309" t="e">
        <f t="shared" si="12"/>
        <v>#N/A</v>
      </c>
      <c r="B309" t="e">
        <f t="shared" si="13"/>
        <v>#N/A</v>
      </c>
      <c r="C309" t="e">
        <f t="shared" si="14"/>
        <v>#N/A</v>
      </c>
    </row>
    <row r="310" spans="1:3" ht="15">
      <c r="A310" t="e">
        <f t="shared" si="12"/>
        <v>#N/A</v>
      </c>
      <c r="B310" t="e">
        <f t="shared" si="13"/>
        <v>#N/A</v>
      </c>
      <c r="C310" t="e">
        <f t="shared" si="14"/>
        <v>#N/A</v>
      </c>
    </row>
    <row r="311" spans="1:3" ht="15">
      <c r="A311" t="e">
        <f t="shared" si="12"/>
        <v>#N/A</v>
      </c>
      <c r="B311" t="e">
        <f t="shared" si="13"/>
        <v>#N/A</v>
      </c>
      <c r="C311" t="e">
        <f t="shared" si="14"/>
        <v>#N/A</v>
      </c>
    </row>
    <row r="312" spans="1:3" ht="15">
      <c r="A312" t="e">
        <f t="shared" si="12"/>
        <v>#N/A</v>
      </c>
      <c r="B312" t="e">
        <f t="shared" si="13"/>
        <v>#N/A</v>
      </c>
      <c r="C312" t="e">
        <f t="shared" si="14"/>
        <v>#N/A</v>
      </c>
    </row>
    <row r="313" spans="1:3" ht="15">
      <c r="A313" t="e">
        <f t="shared" si="12"/>
        <v>#N/A</v>
      </c>
      <c r="B313" t="e">
        <f t="shared" si="13"/>
        <v>#N/A</v>
      </c>
      <c r="C313" t="e">
        <f t="shared" si="14"/>
        <v>#N/A</v>
      </c>
    </row>
    <row r="314" spans="1:3" ht="15">
      <c r="A314" t="e">
        <f t="shared" si="12"/>
        <v>#N/A</v>
      </c>
      <c r="B314" t="e">
        <f t="shared" si="13"/>
        <v>#N/A</v>
      </c>
      <c r="C314" t="e">
        <f t="shared" si="14"/>
        <v>#N/A</v>
      </c>
    </row>
    <row r="315" spans="1:3" ht="15">
      <c r="A315" t="e">
        <f t="shared" si="12"/>
        <v>#N/A</v>
      </c>
      <c r="B315" t="e">
        <f t="shared" si="13"/>
        <v>#N/A</v>
      </c>
      <c r="C315" t="e">
        <f t="shared" si="14"/>
        <v>#N/A</v>
      </c>
    </row>
    <row r="316" spans="1:3" ht="15">
      <c r="A316" t="e">
        <f t="shared" si="12"/>
        <v>#N/A</v>
      </c>
      <c r="B316" t="e">
        <f t="shared" si="13"/>
        <v>#N/A</v>
      </c>
      <c r="C316" t="e">
        <f t="shared" si="14"/>
        <v>#N/A</v>
      </c>
    </row>
    <row r="317" spans="1:3" ht="15">
      <c r="A317" t="e">
        <f t="shared" si="12"/>
        <v>#N/A</v>
      </c>
      <c r="B317" t="e">
        <f t="shared" si="13"/>
        <v>#N/A</v>
      </c>
      <c r="C317" t="e">
        <f t="shared" si="14"/>
        <v>#N/A</v>
      </c>
    </row>
    <row r="318" spans="1:3" ht="15">
      <c r="A318" t="e">
        <f t="shared" si="12"/>
        <v>#N/A</v>
      </c>
      <c r="B318" t="e">
        <f t="shared" si="13"/>
        <v>#N/A</v>
      </c>
      <c r="C318" t="e">
        <f t="shared" si="14"/>
        <v>#N/A</v>
      </c>
    </row>
    <row r="319" spans="1:3" ht="15">
      <c r="A319" t="e">
        <f t="shared" si="12"/>
        <v>#N/A</v>
      </c>
      <c r="B319" t="e">
        <f t="shared" si="13"/>
        <v>#N/A</v>
      </c>
      <c r="C319" t="e">
        <f t="shared" si="14"/>
        <v>#N/A</v>
      </c>
    </row>
    <row r="320" spans="1:3" ht="15">
      <c r="A320" t="e">
        <f t="shared" si="12"/>
        <v>#N/A</v>
      </c>
      <c r="B320" t="e">
        <f t="shared" si="13"/>
        <v>#N/A</v>
      </c>
      <c r="C320" t="e">
        <f t="shared" si="14"/>
        <v>#N/A</v>
      </c>
    </row>
    <row r="321" spans="1:3" ht="15">
      <c r="A321" t="e">
        <f t="shared" si="12"/>
        <v>#N/A</v>
      </c>
      <c r="B321" t="e">
        <f t="shared" si="13"/>
        <v>#N/A</v>
      </c>
      <c r="C321" t="e">
        <f t="shared" si="14"/>
        <v>#N/A</v>
      </c>
    </row>
    <row r="322" spans="1:3" ht="15">
      <c r="A322" t="e">
        <f t="shared" si="12"/>
        <v>#N/A</v>
      </c>
      <c r="B322" t="e">
        <f t="shared" si="13"/>
        <v>#N/A</v>
      </c>
      <c r="C322" t="e">
        <f t="shared" si="14"/>
        <v>#N/A</v>
      </c>
    </row>
    <row r="323" spans="1:3" ht="15">
      <c r="A323" t="e">
        <f aca="true" t="shared" si="15" ref="A323:A386">IF(ROW()-2&gt;verComboCount,NA(),ROW()-2)</f>
        <v>#N/A</v>
      </c>
      <c r="B323" t="e">
        <f aca="true" t="shared" si="16" ref="B323:B386">verLoanCount-ROUNDUP((SQRT(1+8*(verComboCount+1-A323))-1)/2,0)</f>
        <v>#N/A</v>
      </c>
      <c r="C323" t="e">
        <f aca="true" t="shared" si="17" ref="C323:C386">A323-verComboCount+B323+(verLoanCount-B323)*(verLoanCount-B323+1)/2</f>
        <v>#N/A</v>
      </c>
    </row>
    <row r="324" spans="1:3" ht="15">
      <c r="A324" t="e">
        <f t="shared" si="15"/>
        <v>#N/A</v>
      </c>
      <c r="B324" t="e">
        <f t="shared" si="16"/>
        <v>#N/A</v>
      </c>
      <c r="C324" t="e">
        <f t="shared" si="17"/>
        <v>#N/A</v>
      </c>
    </row>
    <row r="325" spans="1:3" ht="15">
      <c r="A325" t="e">
        <f t="shared" si="15"/>
        <v>#N/A</v>
      </c>
      <c r="B325" t="e">
        <f t="shared" si="16"/>
        <v>#N/A</v>
      </c>
      <c r="C325" t="e">
        <f t="shared" si="17"/>
        <v>#N/A</v>
      </c>
    </row>
    <row r="326" spans="1:3" ht="15">
      <c r="A326" t="e">
        <f t="shared" si="15"/>
        <v>#N/A</v>
      </c>
      <c r="B326" t="e">
        <f t="shared" si="16"/>
        <v>#N/A</v>
      </c>
      <c r="C326" t="e">
        <f t="shared" si="17"/>
        <v>#N/A</v>
      </c>
    </row>
    <row r="327" spans="1:3" ht="15">
      <c r="A327" t="e">
        <f t="shared" si="15"/>
        <v>#N/A</v>
      </c>
      <c r="B327" t="e">
        <f t="shared" si="16"/>
        <v>#N/A</v>
      </c>
      <c r="C327" t="e">
        <f t="shared" si="17"/>
        <v>#N/A</v>
      </c>
    </row>
    <row r="328" spans="1:3" ht="15">
      <c r="A328" t="e">
        <f t="shared" si="15"/>
        <v>#N/A</v>
      </c>
      <c r="B328" t="e">
        <f t="shared" si="16"/>
        <v>#N/A</v>
      </c>
      <c r="C328" t="e">
        <f t="shared" si="17"/>
        <v>#N/A</v>
      </c>
    </row>
    <row r="329" spans="1:3" ht="15">
      <c r="A329" t="e">
        <f t="shared" si="15"/>
        <v>#N/A</v>
      </c>
      <c r="B329" t="e">
        <f t="shared" si="16"/>
        <v>#N/A</v>
      </c>
      <c r="C329" t="e">
        <f t="shared" si="17"/>
        <v>#N/A</v>
      </c>
    </row>
    <row r="330" spans="1:3" ht="15">
      <c r="A330" t="e">
        <f t="shared" si="15"/>
        <v>#N/A</v>
      </c>
      <c r="B330" t="e">
        <f t="shared" si="16"/>
        <v>#N/A</v>
      </c>
      <c r="C330" t="e">
        <f t="shared" si="17"/>
        <v>#N/A</v>
      </c>
    </row>
    <row r="331" spans="1:3" ht="15">
      <c r="A331" t="e">
        <f t="shared" si="15"/>
        <v>#N/A</v>
      </c>
      <c r="B331" t="e">
        <f t="shared" si="16"/>
        <v>#N/A</v>
      </c>
      <c r="C331" t="e">
        <f t="shared" si="17"/>
        <v>#N/A</v>
      </c>
    </row>
    <row r="332" spans="1:3" ht="15">
      <c r="A332" t="e">
        <f t="shared" si="15"/>
        <v>#N/A</v>
      </c>
      <c r="B332" t="e">
        <f t="shared" si="16"/>
        <v>#N/A</v>
      </c>
      <c r="C332" t="e">
        <f t="shared" si="17"/>
        <v>#N/A</v>
      </c>
    </row>
    <row r="333" spans="1:3" ht="15">
      <c r="A333" t="e">
        <f t="shared" si="15"/>
        <v>#N/A</v>
      </c>
      <c r="B333" t="e">
        <f t="shared" si="16"/>
        <v>#N/A</v>
      </c>
      <c r="C333" t="e">
        <f t="shared" si="17"/>
        <v>#N/A</v>
      </c>
    </row>
    <row r="334" spans="1:3" ht="15">
      <c r="A334" t="e">
        <f t="shared" si="15"/>
        <v>#N/A</v>
      </c>
      <c r="B334" t="e">
        <f t="shared" si="16"/>
        <v>#N/A</v>
      </c>
      <c r="C334" t="e">
        <f t="shared" si="17"/>
        <v>#N/A</v>
      </c>
    </row>
    <row r="335" spans="1:3" ht="15">
      <c r="A335" t="e">
        <f t="shared" si="15"/>
        <v>#N/A</v>
      </c>
      <c r="B335" t="e">
        <f t="shared" si="16"/>
        <v>#N/A</v>
      </c>
      <c r="C335" t="e">
        <f t="shared" si="17"/>
        <v>#N/A</v>
      </c>
    </row>
    <row r="336" spans="1:3" ht="15">
      <c r="A336" t="e">
        <f t="shared" si="15"/>
        <v>#N/A</v>
      </c>
      <c r="B336" t="e">
        <f t="shared" si="16"/>
        <v>#N/A</v>
      </c>
      <c r="C336" t="e">
        <f t="shared" si="17"/>
        <v>#N/A</v>
      </c>
    </row>
    <row r="337" spans="1:3" ht="15">
      <c r="A337" t="e">
        <f t="shared" si="15"/>
        <v>#N/A</v>
      </c>
      <c r="B337" t="e">
        <f t="shared" si="16"/>
        <v>#N/A</v>
      </c>
      <c r="C337" t="e">
        <f t="shared" si="17"/>
        <v>#N/A</v>
      </c>
    </row>
    <row r="338" spans="1:3" ht="15">
      <c r="A338" t="e">
        <f t="shared" si="15"/>
        <v>#N/A</v>
      </c>
      <c r="B338" t="e">
        <f t="shared" si="16"/>
        <v>#N/A</v>
      </c>
      <c r="C338" t="e">
        <f t="shared" si="17"/>
        <v>#N/A</v>
      </c>
    </row>
    <row r="339" spans="1:3" ht="15">
      <c r="A339" t="e">
        <f t="shared" si="15"/>
        <v>#N/A</v>
      </c>
      <c r="B339" t="e">
        <f t="shared" si="16"/>
        <v>#N/A</v>
      </c>
      <c r="C339" t="e">
        <f t="shared" si="17"/>
        <v>#N/A</v>
      </c>
    </row>
    <row r="340" spans="1:3" ht="15">
      <c r="A340" t="e">
        <f t="shared" si="15"/>
        <v>#N/A</v>
      </c>
      <c r="B340" t="e">
        <f t="shared" si="16"/>
        <v>#N/A</v>
      </c>
      <c r="C340" t="e">
        <f t="shared" si="17"/>
        <v>#N/A</v>
      </c>
    </row>
    <row r="341" spans="1:3" ht="15">
      <c r="A341" t="e">
        <f t="shared" si="15"/>
        <v>#N/A</v>
      </c>
      <c r="B341" t="e">
        <f t="shared" si="16"/>
        <v>#N/A</v>
      </c>
      <c r="C341" t="e">
        <f t="shared" si="17"/>
        <v>#N/A</v>
      </c>
    </row>
    <row r="342" spans="1:3" ht="15">
      <c r="A342" t="e">
        <f t="shared" si="15"/>
        <v>#N/A</v>
      </c>
      <c r="B342" t="e">
        <f t="shared" si="16"/>
        <v>#N/A</v>
      </c>
      <c r="C342" t="e">
        <f t="shared" si="17"/>
        <v>#N/A</v>
      </c>
    </row>
    <row r="343" spans="1:3" ht="15">
      <c r="A343" t="e">
        <f t="shared" si="15"/>
        <v>#N/A</v>
      </c>
      <c r="B343" t="e">
        <f t="shared" si="16"/>
        <v>#N/A</v>
      </c>
      <c r="C343" t="e">
        <f t="shared" si="17"/>
        <v>#N/A</v>
      </c>
    </row>
    <row r="344" spans="1:3" ht="15">
      <c r="A344" t="e">
        <f t="shared" si="15"/>
        <v>#N/A</v>
      </c>
      <c r="B344" t="e">
        <f t="shared" si="16"/>
        <v>#N/A</v>
      </c>
      <c r="C344" t="e">
        <f t="shared" si="17"/>
        <v>#N/A</v>
      </c>
    </row>
    <row r="345" spans="1:3" ht="15">
      <c r="A345" t="e">
        <f t="shared" si="15"/>
        <v>#N/A</v>
      </c>
      <c r="B345" t="e">
        <f t="shared" si="16"/>
        <v>#N/A</v>
      </c>
      <c r="C345" t="e">
        <f t="shared" si="17"/>
        <v>#N/A</v>
      </c>
    </row>
    <row r="346" spans="1:3" ht="15">
      <c r="A346" t="e">
        <f t="shared" si="15"/>
        <v>#N/A</v>
      </c>
      <c r="B346" t="e">
        <f t="shared" si="16"/>
        <v>#N/A</v>
      </c>
      <c r="C346" t="e">
        <f t="shared" si="17"/>
        <v>#N/A</v>
      </c>
    </row>
    <row r="347" spans="1:3" ht="15">
      <c r="A347" t="e">
        <f t="shared" si="15"/>
        <v>#N/A</v>
      </c>
      <c r="B347" t="e">
        <f t="shared" si="16"/>
        <v>#N/A</v>
      </c>
      <c r="C347" t="e">
        <f t="shared" si="17"/>
        <v>#N/A</v>
      </c>
    </row>
    <row r="348" spans="1:3" ht="15">
      <c r="A348" t="e">
        <f t="shared" si="15"/>
        <v>#N/A</v>
      </c>
      <c r="B348" t="e">
        <f t="shared" si="16"/>
        <v>#N/A</v>
      </c>
      <c r="C348" t="e">
        <f t="shared" si="17"/>
        <v>#N/A</v>
      </c>
    </row>
    <row r="349" spans="1:3" ht="15">
      <c r="A349" t="e">
        <f t="shared" si="15"/>
        <v>#N/A</v>
      </c>
      <c r="B349" t="e">
        <f t="shared" si="16"/>
        <v>#N/A</v>
      </c>
      <c r="C349" t="e">
        <f t="shared" si="17"/>
        <v>#N/A</v>
      </c>
    </row>
    <row r="350" spans="1:3" ht="15">
      <c r="A350" t="e">
        <f t="shared" si="15"/>
        <v>#N/A</v>
      </c>
      <c r="B350" t="e">
        <f t="shared" si="16"/>
        <v>#N/A</v>
      </c>
      <c r="C350" t="e">
        <f t="shared" si="17"/>
        <v>#N/A</v>
      </c>
    </row>
    <row r="351" spans="1:3" ht="15">
      <c r="A351" t="e">
        <f t="shared" si="15"/>
        <v>#N/A</v>
      </c>
      <c r="B351" t="e">
        <f t="shared" si="16"/>
        <v>#N/A</v>
      </c>
      <c r="C351" t="e">
        <f t="shared" si="17"/>
        <v>#N/A</v>
      </c>
    </row>
    <row r="352" spans="1:3" ht="15">
      <c r="A352" t="e">
        <f t="shared" si="15"/>
        <v>#N/A</v>
      </c>
      <c r="B352" t="e">
        <f t="shared" si="16"/>
        <v>#N/A</v>
      </c>
      <c r="C352" t="e">
        <f t="shared" si="17"/>
        <v>#N/A</v>
      </c>
    </row>
    <row r="353" spans="1:3" ht="15">
      <c r="A353" t="e">
        <f t="shared" si="15"/>
        <v>#N/A</v>
      </c>
      <c r="B353" t="e">
        <f t="shared" si="16"/>
        <v>#N/A</v>
      </c>
      <c r="C353" t="e">
        <f t="shared" si="17"/>
        <v>#N/A</v>
      </c>
    </row>
    <row r="354" spans="1:3" ht="15">
      <c r="A354" t="e">
        <f t="shared" si="15"/>
        <v>#N/A</v>
      </c>
      <c r="B354" t="e">
        <f t="shared" si="16"/>
        <v>#N/A</v>
      </c>
      <c r="C354" t="e">
        <f t="shared" si="17"/>
        <v>#N/A</v>
      </c>
    </row>
    <row r="355" spans="1:3" ht="15">
      <c r="A355" t="e">
        <f t="shared" si="15"/>
        <v>#N/A</v>
      </c>
      <c r="B355" t="e">
        <f t="shared" si="16"/>
        <v>#N/A</v>
      </c>
      <c r="C355" t="e">
        <f t="shared" si="17"/>
        <v>#N/A</v>
      </c>
    </row>
    <row r="356" spans="1:3" ht="15">
      <c r="A356" t="e">
        <f t="shared" si="15"/>
        <v>#N/A</v>
      </c>
      <c r="B356" t="e">
        <f t="shared" si="16"/>
        <v>#N/A</v>
      </c>
      <c r="C356" t="e">
        <f t="shared" si="17"/>
        <v>#N/A</v>
      </c>
    </row>
    <row r="357" spans="1:3" ht="15">
      <c r="A357" t="e">
        <f t="shared" si="15"/>
        <v>#N/A</v>
      </c>
      <c r="B357" t="e">
        <f t="shared" si="16"/>
        <v>#N/A</v>
      </c>
      <c r="C357" t="e">
        <f t="shared" si="17"/>
        <v>#N/A</v>
      </c>
    </row>
    <row r="358" spans="1:3" ht="15">
      <c r="A358" t="e">
        <f t="shared" si="15"/>
        <v>#N/A</v>
      </c>
      <c r="B358" t="e">
        <f t="shared" si="16"/>
        <v>#N/A</v>
      </c>
      <c r="C358" t="e">
        <f t="shared" si="17"/>
        <v>#N/A</v>
      </c>
    </row>
    <row r="359" spans="1:3" ht="15">
      <c r="A359" t="e">
        <f t="shared" si="15"/>
        <v>#N/A</v>
      </c>
      <c r="B359" t="e">
        <f t="shared" si="16"/>
        <v>#N/A</v>
      </c>
      <c r="C359" t="e">
        <f t="shared" si="17"/>
        <v>#N/A</v>
      </c>
    </row>
    <row r="360" spans="1:3" ht="15">
      <c r="A360" t="e">
        <f t="shared" si="15"/>
        <v>#N/A</v>
      </c>
      <c r="B360" t="e">
        <f t="shared" si="16"/>
        <v>#N/A</v>
      </c>
      <c r="C360" t="e">
        <f t="shared" si="17"/>
        <v>#N/A</v>
      </c>
    </row>
    <row r="361" spans="1:3" ht="15">
      <c r="A361" t="e">
        <f t="shared" si="15"/>
        <v>#N/A</v>
      </c>
      <c r="B361" t="e">
        <f t="shared" si="16"/>
        <v>#N/A</v>
      </c>
      <c r="C361" t="e">
        <f t="shared" si="17"/>
        <v>#N/A</v>
      </c>
    </row>
    <row r="362" spans="1:3" ht="15">
      <c r="A362" t="e">
        <f t="shared" si="15"/>
        <v>#N/A</v>
      </c>
      <c r="B362" t="e">
        <f t="shared" si="16"/>
        <v>#N/A</v>
      </c>
      <c r="C362" t="e">
        <f t="shared" si="17"/>
        <v>#N/A</v>
      </c>
    </row>
    <row r="363" spans="1:3" ht="15">
      <c r="A363" t="e">
        <f t="shared" si="15"/>
        <v>#N/A</v>
      </c>
      <c r="B363" t="e">
        <f t="shared" si="16"/>
        <v>#N/A</v>
      </c>
      <c r="C363" t="e">
        <f t="shared" si="17"/>
        <v>#N/A</v>
      </c>
    </row>
    <row r="364" spans="1:3" ht="15">
      <c r="A364" t="e">
        <f t="shared" si="15"/>
        <v>#N/A</v>
      </c>
      <c r="B364" t="e">
        <f t="shared" si="16"/>
        <v>#N/A</v>
      </c>
      <c r="C364" t="e">
        <f t="shared" si="17"/>
        <v>#N/A</v>
      </c>
    </row>
    <row r="365" spans="1:3" ht="15">
      <c r="A365" t="e">
        <f t="shared" si="15"/>
        <v>#N/A</v>
      </c>
      <c r="B365" t="e">
        <f t="shared" si="16"/>
        <v>#N/A</v>
      </c>
      <c r="C365" t="e">
        <f t="shared" si="17"/>
        <v>#N/A</v>
      </c>
    </row>
    <row r="366" spans="1:3" ht="15">
      <c r="A366" t="e">
        <f t="shared" si="15"/>
        <v>#N/A</v>
      </c>
      <c r="B366" t="e">
        <f t="shared" si="16"/>
        <v>#N/A</v>
      </c>
      <c r="C366" t="e">
        <f t="shared" si="17"/>
        <v>#N/A</v>
      </c>
    </row>
    <row r="367" spans="1:3" ht="15">
      <c r="A367" t="e">
        <f t="shared" si="15"/>
        <v>#N/A</v>
      </c>
      <c r="B367" t="e">
        <f t="shared" si="16"/>
        <v>#N/A</v>
      </c>
      <c r="C367" t="e">
        <f t="shared" si="17"/>
        <v>#N/A</v>
      </c>
    </row>
    <row r="368" spans="1:3" ht="15">
      <c r="A368" t="e">
        <f t="shared" si="15"/>
        <v>#N/A</v>
      </c>
      <c r="B368" t="e">
        <f t="shared" si="16"/>
        <v>#N/A</v>
      </c>
      <c r="C368" t="e">
        <f t="shared" si="17"/>
        <v>#N/A</v>
      </c>
    </row>
    <row r="369" spans="1:3" ht="15">
      <c r="A369" t="e">
        <f t="shared" si="15"/>
        <v>#N/A</v>
      </c>
      <c r="B369" t="e">
        <f t="shared" si="16"/>
        <v>#N/A</v>
      </c>
      <c r="C369" t="e">
        <f t="shared" si="17"/>
        <v>#N/A</v>
      </c>
    </row>
    <row r="370" spans="1:3" ht="15">
      <c r="A370" t="e">
        <f t="shared" si="15"/>
        <v>#N/A</v>
      </c>
      <c r="B370" t="e">
        <f t="shared" si="16"/>
        <v>#N/A</v>
      </c>
      <c r="C370" t="e">
        <f t="shared" si="17"/>
        <v>#N/A</v>
      </c>
    </row>
    <row r="371" spans="1:3" ht="15">
      <c r="A371" t="e">
        <f t="shared" si="15"/>
        <v>#N/A</v>
      </c>
      <c r="B371" t="e">
        <f t="shared" si="16"/>
        <v>#N/A</v>
      </c>
      <c r="C371" t="e">
        <f t="shared" si="17"/>
        <v>#N/A</v>
      </c>
    </row>
    <row r="372" spans="1:3" ht="15">
      <c r="A372" t="e">
        <f t="shared" si="15"/>
        <v>#N/A</v>
      </c>
      <c r="B372" t="e">
        <f t="shared" si="16"/>
        <v>#N/A</v>
      </c>
      <c r="C372" t="e">
        <f t="shared" si="17"/>
        <v>#N/A</v>
      </c>
    </row>
    <row r="373" spans="1:3" ht="15">
      <c r="A373" t="e">
        <f t="shared" si="15"/>
        <v>#N/A</v>
      </c>
      <c r="B373" t="e">
        <f t="shared" si="16"/>
        <v>#N/A</v>
      </c>
      <c r="C373" t="e">
        <f t="shared" si="17"/>
        <v>#N/A</v>
      </c>
    </row>
    <row r="374" spans="1:3" ht="15">
      <c r="A374" t="e">
        <f t="shared" si="15"/>
        <v>#N/A</v>
      </c>
      <c r="B374" t="e">
        <f t="shared" si="16"/>
        <v>#N/A</v>
      </c>
      <c r="C374" t="e">
        <f t="shared" si="17"/>
        <v>#N/A</v>
      </c>
    </row>
    <row r="375" spans="1:3" ht="15">
      <c r="A375" t="e">
        <f t="shared" si="15"/>
        <v>#N/A</v>
      </c>
      <c r="B375" t="e">
        <f t="shared" si="16"/>
        <v>#N/A</v>
      </c>
      <c r="C375" t="e">
        <f t="shared" si="17"/>
        <v>#N/A</v>
      </c>
    </row>
    <row r="376" spans="1:3" ht="15">
      <c r="A376" t="e">
        <f t="shared" si="15"/>
        <v>#N/A</v>
      </c>
      <c r="B376" t="e">
        <f t="shared" si="16"/>
        <v>#N/A</v>
      </c>
      <c r="C376" t="e">
        <f t="shared" si="17"/>
        <v>#N/A</v>
      </c>
    </row>
    <row r="377" spans="1:3" ht="15">
      <c r="A377" t="e">
        <f t="shared" si="15"/>
        <v>#N/A</v>
      </c>
      <c r="B377" t="e">
        <f t="shared" si="16"/>
        <v>#N/A</v>
      </c>
      <c r="C377" t="e">
        <f t="shared" si="17"/>
        <v>#N/A</v>
      </c>
    </row>
    <row r="378" spans="1:3" ht="15">
      <c r="A378" t="e">
        <f t="shared" si="15"/>
        <v>#N/A</v>
      </c>
      <c r="B378" t="e">
        <f t="shared" si="16"/>
        <v>#N/A</v>
      </c>
      <c r="C378" t="e">
        <f t="shared" si="17"/>
        <v>#N/A</v>
      </c>
    </row>
    <row r="379" spans="1:3" ht="15">
      <c r="A379" t="e">
        <f t="shared" si="15"/>
        <v>#N/A</v>
      </c>
      <c r="B379" t="e">
        <f t="shared" si="16"/>
        <v>#N/A</v>
      </c>
      <c r="C379" t="e">
        <f t="shared" si="17"/>
        <v>#N/A</v>
      </c>
    </row>
    <row r="380" spans="1:3" ht="15">
      <c r="A380" t="e">
        <f t="shared" si="15"/>
        <v>#N/A</v>
      </c>
      <c r="B380" t="e">
        <f t="shared" si="16"/>
        <v>#N/A</v>
      </c>
      <c r="C380" t="e">
        <f t="shared" si="17"/>
        <v>#N/A</v>
      </c>
    </row>
    <row r="381" spans="1:3" ht="15">
      <c r="A381" t="e">
        <f t="shared" si="15"/>
        <v>#N/A</v>
      </c>
      <c r="B381" t="e">
        <f t="shared" si="16"/>
        <v>#N/A</v>
      </c>
      <c r="C381" t="e">
        <f t="shared" si="17"/>
        <v>#N/A</v>
      </c>
    </row>
    <row r="382" spans="1:3" ht="15">
      <c r="A382" t="e">
        <f t="shared" si="15"/>
        <v>#N/A</v>
      </c>
      <c r="B382" t="e">
        <f t="shared" si="16"/>
        <v>#N/A</v>
      </c>
      <c r="C382" t="e">
        <f t="shared" si="17"/>
        <v>#N/A</v>
      </c>
    </row>
    <row r="383" spans="1:3" ht="15">
      <c r="A383" t="e">
        <f t="shared" si="15"/>
        <v>#N/A</v>
      </c>
      <c r="B383" t="e">
        <f t="shared" si="16"/>
        <v>#N/A</v>
      </c>
      <c r="C383" t="e">
        <f t="shared" si="17"/>
        <v>#N/A</v>
      </c>
    </row>
    <row r="384" spans="1:3" ht="15">
      <c r="A384" t="e">
        <f t="shared" si="15"/>
        <v>#N/A</v>
      </c>
      <c r="B384" t="e">
        <f t="shared" si="16"/>
        <v>#N/A</v>
      </c>
      <c r="C384" t="e">
        <f t="shared" si="17"/>
        <v>#N/A</v>
      </c>
    </row>
    <row r="385" spans="1:3" ht="15">
      <c r="A385" t="e">
        <f t="shared" si="15"/>
        <v>#N/A</v>
      </c>
      <c r="B385" t="e">
        <f t="shared" si="16"/>
        <v>#N/A</v>
      </c>
      <c r="C385" t="e">
        <f t="shared" si="17"/>
        <v>#N/A</v>
      </c>
    </row>
    <row r="386" spans="1:3" ht="15">
      <c r="A386" t="e">
        <f t="shared" si="15"/>
        <v>#N/A</v>
      </c>
      <c r="B386" t="e">
        <f t="shared" si="16"/>
        <v>#N/A</v>
      </c>
      <c r="C386" t="e">
        <f t="shared" si="17"/>
        <v>#N/A</v>
      </c>
    </row>
    <row r="387" spans="1:3" ht="15">
      <c r="A387" t="e">
        <f aca="true" t="shared" si="18" ref="A387:A450">IF(ROW()-2&gt;verComboCount,NA(),ROW()-2)</f>
        <v>#N/A</v>
      </c>
      <c r="B387" t="e">
        <f aca="true" t="shared" si="19" ref="B387:B450">verLoanCount-ROUNDUP((SQRT(1+8*(verComboCount+1-A387))-1)/2,0)</f>
        <v>#N/A</v>
      </c>
      <c r="C387" t="e">
        <f aca="true" t="shared" si="20" ref="C387:C450">A387-verComboCount+B387+(verLoanCount-B387)*(verLoanCount-B387+1)/2</f>
        <v>#N/A</v>
      </c>
    </row>
    <row r="388" spans="1:3" ht="15">
      <c r="A388" t="e">
        <f t="shared" si="18"/>
        <v>#N/A</v>
      </c>
      <c r="B388" t="e">
        <f t="shared" si="19"/>
        <v>#N/A</v>
      </c>
      <c r="C388" t="e">
        <f t="shared" si="20"/>
        <v>#N/A</v>
      </c>
    </row>
    <row r="389" spans="1:3" ht="15">
      <c r="A389" t="e">
        <f t="shared" si="18"/>
        <v>#N/A</v>
      </c>
      <c r="B389" t="e">
        <f t="shared" si="19"/>
        <v>#N/A</v>
      </c>
      <c r="C389" t="e">
        <f t="shared" si="20"/>
        <v>#N/A</v>
      </c>
    </row>
    <row r="390" spans="1:3" ht="15">
      <c r="A390" t="e">
        <f t="shared" si="18"/>
        <v>#N/A</v>
      </c>
      <c r="B390" t="e">
        <f t="shared" si="19"/>
        <v>#N/A</v>
      </c>
      <c r="C390" t="e">
        <f t="shared" si="20"/>
        <v>#N/A</v>
      </c>
    </row>
    <row r="391" spans="1:3" ht="15">
      <c r="A391" t="e">
        <f t="shared" si="18"/>
        <v>#N/A</v>
      </c>
      <c r="B391" t="e">
        <f t="shared" si="19"/>
        <v>#N/A</v>
      </c>
      <c r="C391" t="e">
        <f t="shared" si="20"/>
        <v>#N/A</v>
      </c>
    </row>
    <row r="392" spans="1:3" ht="15">
      <c r="A392" t="e">
        <f t="shared" si="18"/>
        <v>#N/A</v>
      </c>
      <c r="B392" t="e">
        <f t="shared" si="19"/>
        <v>#N/A</v>
      </c>
      <c r="C392" t="e">
        <f t="shared" si="20"/>
        <v>#N/A</v>
      </c>
    </row>
    <row r="393" spans="1:3" ht="15">
      <c r="A393" t="e">
        <f t="shared" si="18"/>
        <v>#N/A</v>
      </c>
      <c r="B393" t="e">
        <f t="shared" si="19"/>
        <v>#N/A</v>
      </c>
      <c r="C393" t="e">
        <f t="shared" si="20"/>
        <v>#N/A</v>
      </c>
    </row>
    <row r="394" spans="1:3" ht="15">
      <c r="A394" t="e">
        <f t="shared" si="18"/>
        <v>#N/A</v>
      </c>
      <c r="B394" t="e">
        <f t="shared" si="19"/>
        <v>#N/A</v>
      </c>
      <c r="C394" t="e">
        <f t="shared" si="20"/>
        <v>#N/A</v>
      </c>
    </row>
    <row r="395" spans="1:3" ht="15">
      <c r="A395" t="e">
        <f t="shared" si="18"/>
        <v>#N/A</v>
      </c>
      <c r="B395" t="e">
        <f t="shared" si="19"/>
        <v>#N/A</v>
      </c>
      <c r="C395" t="e">
        <f t="shared" si="20"/>
        <v>#N/A</v>
      </c>
    </row>
    <row r="396" spans="1:3" ht="15">
      <c r="A396" t="e">
        <f t="shared" si="18"/>
        <v>#N/A</v>
      </c>
      <c r="B396" t="e">
        <f t="shared" si="19"/>
        <v>#N/A</v>
      </c>
      <c r="C396" t="e">
        <f t="shared" si="20"/>
        <v>#N/A</v>
      </c>
    </row>
    <row r="397" spans="1:3" ht="15">
      <c r="A397" t="e">
        <f t="shared" si="18"/>
        <v>#N/A</v>
      </c>
      <c r="B397" t="e">
        <f t="shared" si="19"/>
        <v>#N/A</v>
      </c>
      <c r="C397" t="e">
        <f t="shared" si="20"/>
        <v>#N/A</v>
      </c>
    </row>
    <row r="398" spans="1:3" ht="15">
      <c r="A398" t="e">
        <f t="shared" si="18"/>
        <v>#N/A</v>
      </c>
      <c r="B398" t="e">
        <f t="shared" si="19"/>
        <v>#N/A</v>
      </c>
      <c r="C398" t="e">
        <f t="shared" si="20"/>
        <v>#N/A</v>
      </c>
    </row>
    <row r="399" spans="1:3" ht="15">
      <c r="A399" t="e">
        <f t="shared" si="18"/>
        <v>#N/A</v>
      </c>
      <c r="B399" t="e">
        <f t="shared" si="19"/>
        <v>#N/A</v>
      </c>
      <c r="C399" t="e">
        <f t="shared" si="20"/>
        <v>#N/A</v>
      </c>
    </row>
    <row r="400" spans="1:3" ht="15">
      <c r="A400" t="e">
        <f t="shared" si="18"/>
        <v>#N/A</v>
      </c>
      <c r="B400" t="e">
        <f t="shared" si="19"/>
        <v>#N/A</v>
      </c>
      <c r="C400" t="e">
        <f t="shared" si="20"/>
        <v>#N/A</v>
      </c>
    </row>
    <row r="401" spans="1:3" ht="15">
      <c r="A401" t="e">
        <f t="shared" si="18"/>
        <v>#N/A</v>
      </c>
      <c r="B401" t="e">
        <f t="shared" si="19"/>
        <v>#N/A</v>
      </c>
      <c r="C401" t="e">
        <f t="shared" si="20"/>
        <v>#N/A</v>
      </c>
    </row>
    <row r="402" spans="1:3" ht="15">
      <c r="A402" t="e">
        <f t="shared" si="18"/>
        <v>#N/A</v>
      </c>
      <c r="B402" t="e">
        <f t="shared" si="19"/>
        <v>#N/A</v>
      </c>
      <c r="C402" t="e">
        <f t="shared" si="20"/>
        <v>#N/A</v>
      </c>
    </row>
    <row r="403" spans="1:3" ht="15">
      <c r="A403" t="e">
        <f t="shared" si="18"/>
        <v>#N/A</v>
      </c>
      <c r="B403" t="e">
        <f t="shared" si="19"/>
        <v>#N/A</v>
      </c>
      <c r="C403" t="e">
        <f t="shared" si="20"/>
        <v>#N/A</v>
      </c>
    </row>
    <row r="404" spans="1:3" ht="15">
      <c r="A404" t="e">
        <f t="shared" si="18"/>
        <v>#N/A</v>
      </c>
      <c r="B404" t="e">
        <f t="shared" si="19"/>
        <v>#N/A</v>
      </c>
      <c r="C404" t="e">
        <f t="shared" si="20"/>
        <v>#N/A</v>
      </c>
    </row>
    <row r="405" spans="1:3" ht="15">
      <c r="A405" t="e">
        <f t="shared" si="18"/>
        <v>#N/A</v>
      </c>
      <c r="B405" t="e">
        <f t="shared" si="19"/>
        <v>#N/A</v>
      </c>
      <c r="C405" t="e">
        <f t="shared" si="20"/>
        <v>#N/A</v>
      </c>
    </row>
    <row r="406" spans="1:3" ht="15">
      <c r="A406" t="e">
        <f t="shared" si="18"/>
        <v>#N/A</v>
      </c>
      <c r="B406" t="e">
        <f t="shared" si="19"/>
        <v>#N/A</v>
      </c>
      <c r="C406" t="e">
        <f t="shared" si="20"/>
        <v>#N/A</v>
      </c>
    </row>
    <row r="407" spans="1:3" ht="15">
      <c r="A407" t="e">
        <f t="shared" si="18"/>
        <v>#N/A</v>
      </c>
      <c r="B407" t="e">
        <f t="shared" si="19"/>
        <v>#N/A</v>
      </c>
      <c r="C407" t="e">
        <f t="shared" si="20"/>
        <v>#N/A</v>
      </c>
    </row>
    <row r="408" spans="1:3" ht="15">
      <c r="A408" t="e">
        <f t="shared" si="18"/>
        <v>#N/A</v>
      </c>
      <c r="B408" t="e">
        <f t="shared" si="19"/>
        <v>#N/A</v>
      </c>
      <c r="C408" t="e">
        <f t="shared" si="20"/>
        <v>#N/A</v>
      </c>
    </row>
    <row r="409" spans="1:3" ht="15">
      <c r="A409" t="e">
        <f t="shared" si="18"/>
        <v>#N/A</v>
      </c>
      <c r="B409" t="e">
        <f t="shared" si="19"/>
        <v>#N/A</v>
      </c>
      <c r="C409" t="e">
        <f t="shared" si="20"/>
        <v>#N/A</v>
      </c>
    </row>
    <row r="410" spans="1:3" ht="15">
      <c r="A410" t="e">
        <f t="shared" si="18"/>
        <v>#N/A</v>
      </c>
      <c r="B410" t="e">
        <f t="shared" si="19"/>
        <v>#N/A</v>
      </c>
      <c r="C410" t="e">
        <f t="shared" si="20"/>
        <v>#N/A</v>
      </c>
    </row>
    <row r="411" spans="1:3" ht="15">
      <c r="A411" t="e">
        <f t="shared" si="18"/>
        <v>#N/A</v>
      </c>
      <c r="B411" t="e">
        <f t="shared" si="19"/>
        <v>#N/A</v>
      </c>
      <c r="C411" t="e">
        <f t="shared" si="20"/>
        <v>#N/A</v>
      </c>
    </row>
    <row r="412" spans="1:3" ht="15">
      <c r="A412" t="e">
        <f t="shared" si="18"/>
        <v>#N/A</v>
      </c>
      <c r="B412" t="e">
        <f t="shared" si="19"/>
        <v>#N/A</v>
      </c>
      <c r="C412" t="e">
        <f t="shared" si="20"/>
        <v>#N/A</v>
      </c>
    </row>
    <row r="413" spans="1:3" ht="15">
      <c r="A413" t="e">
        <f t="shared" si="18"/>
        <v>#N/A</v>
      </c>
      <c r="B413" t="e">
        <f t="shared" si="19"/>
        <v>#N/A</v>
      </c>
      <c r="C413" t="e">
        <f t="shared" si="20"/>
        <v>#N/A</v>
      </c>
    </row>
    <row r="414" spans="1:3" ht="15">
      <c r="A414" t="e">
        <f t="shared" si="18"/>
        <v>#N/A</v>
      </c>
      <c r="B414" t="e">
        <f t="shared" si="19"/>
        <v>#N/A</v>
      </c>
      <c r="C414" t="e">
        <f t="shared" si="20"/>
        <v>#N/A</v>
      </c>
    </row>
    <row r="415" spans="1:3" ht="15">
      <c r="A415" t="e">
        <f t="shared" si="18"/>
        <v>#N/A</v>
      </c>
      <c r="B415" t="e">
        <f t="shared" si="19"/>
        <v>#N/A</v>
      </c>
      <c r="C415" t="e">
        <f t="shared" si="20"/>
        <v>#N/A</v>
      </c>
    </row>
    <row r="416" spans="1:3" ht="15">
      <c r="A416" t="e">
        <f t="shared" si="18"/>
        <v>#N/A</v>
      </c>
      <c r="B416" t="e">
        <f t="shared" si="19"/>
        <v>#N/A</v>
      </c>
      <c r="C416" t="e">
        <f t="shared" si="20"/>
        <v>#N/A</v>
      </c>
    </row>
    <row r="417" spans="1:3" ht="15">
      <c r="A417" t="e">
        <f t="shared" si="18"/>
        <v>#N/A</v>
      </c>
      <c r="B417" t="e">
        <f t="shared" si="19"/>
        <v>#N/A</v>
      </c>
      <c r="C417" t="e">
        <f t="shared" si="20"/>
        <v>#N/A</v>
      </c>
    </row>
    <row r="418" spans="1:3" ht="15">
      <c r="A418" t="e">
        <f t="shared" si="18"/>
        <v>#N/A</v>
      </c>
      <c r="B418" t="e">
        <f t="shared" si="19"/>
        <v>#N/A</v>
      </c>
      <c r="C418" t="e">
        <f t="shared" si="20"/>
        <v>#N/A</v>
      </c>
    </row>
    <row r="419" spans="1:3" ht="15">
      <c r="A419" t="e">
        <f t="shared" si="18"/>
        <v>#N/A</v>
      </c>
      <c r="B419" t="e">
        <f t="shared" si="19"/>
        <v>#N/A</v>
      </c>
      <c r="C419" t="e">
        <f t="shared" si="20"/>
        <v>#N/A</v>
      </c>
    </row>
    <row r="420" spans="1:3" ht="15">
      <c r="A420" t="e">
        <f t="shared" si="18"/>
        <v>#N/A</v>
      </c>
      <c r="B420" t="e">
        <f t="shared" si="19"/>
        <v>#N/A</v>
      </c>
      <c r="C420" t="e">
        <f t="shared" si="20"/>
        <v>#N/A</v>
      </c>
    </row>
    <row r="421" spans="1:3" ht="15">
      <c r="A421" t="e">
        <f t="shared" si="18"/>
        <v>#N/A</v>
      </c>
      <c r="B421" t="e">
        <f t="shared" si="19"/>
        <v>#N/A</v>
      </c>
      <c r="C421" t="e">
        <f t="shared" si="20"/>
        <v>#N/A</v>
      </c>
    </row>
    <row r="422" spans="1:3" ht="15">
      <c r="A422" t="e">
        <f t="shared" si="18"/>
        <v>#N/A</v>
      </c>
      <c r="B422" t="e">
        <f t="shared" si="19"/>
        <v>#N/A</v>
      </c>
      <c r="C422" t="e">
        <f t="shared" si="20"/>
        <v>#N/A</v>
      </c>
    </row>
    <row r="423" spans="1:3" ht="15">
      <c r="A423" t="e">
        <f t="shared" si="18"/>
        <v>#N/A</v>
      </c>
      <c r="B423" t="e">
        <f t="shared" si="19"/>
        <v>#N/A</v>
      </c>
      <c r="C423" t="e">
        <f t="shared" si="20"/>
        <v>#N/A</v>
      </c>
    </row>
    <row r="424" spans="1:3" ht="15">
      <c r="A424" t="e">
        <f t="shared" si="18"/>
        <v>#N/A</v>
      </c>
      <c r="B424" t="e">
        <f t="shared" si="19"/>
        <v>#N/A</v>
      </c>
      <c r="C424" t="e">
        <f t="shared" si="20"/>
        <v>#N/A</v>
      </c>
    </row>
    <row r="425" spans="1:3" ht="15">
      <c r="A425" t="e">
        <f t="shared" si="18"/>
        <v>#N/A</v>
      </c>
      <c r="B425" t="e">
        <f t="shared" si="19"/>
        <v>#N/A</v>
      </c>
      <c r="C425" t="e">
        <f t="shared" si="20"/>
        <v>#N/A</v>
      </c>
    </row>
    <row r="426" spans="1:3" ht="15">
      <c r="A426" t="e">
        <f t="shared" si="18"/>
        <v>#N/A</v>
      </c>
      <c r="B426" t="e">
        <f t="shared" si="19"/>
        <v>#N/A</v>
      </c>
      <c r="C426" t="e">
        <f t="shared" si="20"/>
        <v>#N/A</v>
      </c>
    </row>
    <row r="427" spans="1:3" ht="15">
      <c r="A427" t="e">
        <f t="shared" si="18"/>
        <v>#N/A</v>
      </c>
      <c r="B427" t="e">
        <f t="shared" si="19"/>
        <v>#N/A</v>
      </c>
      <c r="C427" t="e">
        <f t="shared" si="20"/>
        <v>#N/A</v>
      </c>
    </row>
    <row r="428" spans="1:3" ht="15">
      <c r="A428" t="e">
        <f t="shared" si="18"/>
        <v>#N/A</v>
      </c>
      <c r="B428" t="e">
        <f t="shared" si="19"/>
        <v>#N/A</v>
      </c>
      <c r="C428" t="e">
        <f t="shared" si="20"/>
        <v>#N/A</v>
      </c>
    </row>
    <row r="429" spans="1:3" ht="15">
      <c r="A429" t="e">
        <f t="shared" si="18"/>
        <v>#N/A</v>
      </c>
      <c r="B429" t="e">
        <f t="shared" si="19"/>
        <v>#N/A</v>
      </c>
      <c r="C429" t="e">
        <f t="shared" si="20"/>
        <v>#N/A</v>
      </c>
    </row>
    <row r="430" spans="1:3" ht="15">
      <c r="A430" t="e">
        <f t="shared" si="18"/>
        <v>#N/A</v>
      </c>
      <c r="B430" t="e">
        <f t="shared" si="19"/>
        <v>#N/A</v>
      </c>
      <c r="C430" t="e">
        <f t="shared" si="20"/>
        <v>#N/A</v>
      </c>
    </row>
    <row r="431" spans="1:3" ht="15">
      <c r="A431" t="e">
        <f t="shared" si="18"/>
        <v>#N/A</v>
      </c>
      <c r="B431" t="e">
        <f t="shared" si="19"/>
        <v>#N/A</v>
      </c>
      <c r="C431" t="e">
        <f t="shared" si="20"/>
        <v>#N/A</v>
      </c>
    </row>
    <row r="432" spans="1:3" ht="15">
      <c r="A432" t="e">
        <f t="shared" si="18"/>
        <v>#N/A</v>
      </c>
      <c r="B432" t="e">
        <f t="shared" si="19"/>
        <v>#N/A</v>
      </c>
      <c r="C432" t="e">
        <f t="shared" si="20"/>
        <v>#N/A</v>
      </c>
    </row>
    <row r="433" spans="1:3" ht="15">
      <c r="A433" t="e">
        <f t="shared" si="18"/>
        <v>#N/A</v>
      </c>
      <c r="B433" t="e">
        <f t="shared" si="19"/>
        <v>#N/A</v>
      </c>
      <c r="C433" t="e">
        <f t="shared" si="20"/>
        <v>#N/A</v>
      </c>
    </row>
    <row r="434" spans="1:3" ht="15">
      <c r="A434" t="e">
        <f t="shared" si="18"/>
        <v>#N/A</v>
      </c>
      <c r="B434" t="e">
        <f t="shared" si="19"/>
        <v>#N/A</v>
      </c>
      <c r="C434" t="e">
        <f t="shared" si="20"/>
        <v>#N/A</v>
      </c>
    </row>
    <row r="435" spans="1:3" ht="15">
      <c r="A435" t="e">
        <f t="shared" si="18"/>
        <v>#N/A</v>
      </c>
      <c r="B435" t="e">
        <f t="shared" si="19"/>
        <v>#N/A</v>
      </c>
      <c r="C435" t="e">
        <f t="shared" si="20"/>
        <v>#N/A</v>
      </c>
    </row>
    <row r="436" spans="1:3" ht="15">
      <c r="A436" t="e">
        <f t="shared" si="18"/>
        <v>#N/A</v>
      </c>
      <c r="B436" t="e">
        <f t="shared" si="19"/>
        <v>#N/A</v>
      </c>
      <c r="C436" t="e">
        <f t="shared" si="20"/>
        <v>#N/A</v>
      </c>
    </row>
    <row r="437" spans="1:3" ht="15">
      <c r="A437" t="e">
        <f t="shared" si="18"/>
        <v>#N/A</v>
      </c>
      <c r="B437" t="e">
        <f t="shared" si="19"/>
        <v>#N/A</v>
      </c>
      <c r="C437" t="e">
        <f t="shared" si="20"/>
        <v>#N/A</v>
      </c>
    </row>
    <row r="438" spans="1:3" ht="15">
      <c r="A438" t="e">
        <f t="shared" si="18"/>
        <v>#N/A</v>
      </c>
      <c r="B438" t="e">
        <f t="shared" si="19"/>
        <v>#N/A</v>
      </c>
      <c r="C438" t="e">
        <f t="shared" si="20"/>
        <v>#N/A</v>
      </c>
    </row>
    <row r="439" spans="1:3" ht="15">
      <c r="A439" t="e">
        <f t="shared" si="18"/>
        <v>#N/A</v>
      </c>
      <c r="B439" t="e">
        <f t="shared" si="19"/>
        <v>#N/A</v>
      </c>
      <c r="C439" t="e">
        <f t="shared" si="20"/>
        <v>#N/A</v>
      </c>
    </row>
    <row r="440" spans="1:3" ht="15">
      <c r="A440" t="e">
        <f t="shared" si="18"/>
        <v>#N/A</v>
      </c>
      <c r="B440" t="e">
        <f t="shared" si="19"/>
        <v>#N/A</v>
      </c>
      <c r="C440" t="e">
        <f t="shared" si="20"/>
        <v>#N/A</v>
      </c>
    </row>
    <row r="441" spans="1:3" ht="15">
      <c r="A441" t="e">
        <f t="shared" si="18"/>
        <v>#N/A</v>
      </c>
      <c r="B441" t="e">
        <f t="shared" si="19"/>
        <v>#N/A</v>
      </c>
      <c r="C441" t="e">
        <f t="shared" si="20"/>
        <v>#N/A</v>
      </c>
    </row>
    <row r="442" spans="1:3" ht="15">
      <c r="A442" t="e">
        <f t="shared" si="18"/>
        <v>#N/A</v>
      </c>
      <c r="B442" t="e">
        <f t="shared" si="19"/>
        <v>#N/A</v>
      </c>
      <c r="C442" t="e">
        <f t="shared" si="20"/>
        <v>#N/A</v>
      </c>
    </row>
    <row r="443" spans="1:3" ht="15">
      <c r="A443" t="e">
        <f t="shared" si="18"/>
        <v>#N/A</v>
      </c>
      <c r="B443" t="e">
        <f t="shared" si="19"/>
        <v>#N/A</v>
      </c>
      <c r="C443" t="e">
        <f t="shared" si="20"/>
        <v>#N/A</v>
      </c>
    </row>
    <row r="444" spans="1:3" ht="15">
      <c r="A444" t="e">
        <f t="shared" si="18"/>
        <v>#N/A</v>
      </c>
      <c r="B444" t="e">
        <f t="shared" si="19"/>
        <v>#N/A</v>
      </c>
      <c r="C444" t="e">
        <f t="shared" si="20"/>
        <v>#N/A</v>
      </c>
    </row>
    <row r="445" spans="1:3" ht="15">
      <c r="A445" t="e">
        <f t="shared" si="18"/>
        <v>#N/A</v>
      </c>
      <c r="B445" t="e">
        <f t="shared" si="19"/>
        <v>#N/A</v>
      </c>
      <c r="C445" t="e">
        <f t="shared" si="20"/>
        <v>#N/A</v>
      </c>
    </row>
    <row r="446" spans="1:3" ht="15">
      <c r="A446" t="e">
        <f t="shared" si="18"/>
        <v>#N/A</v>
      </c>
      <c r="B446" t="e">
        <f t="shared" si="19"/>
        <v>#N/A</v>
      </c>
      <c r="C446" t="e">
        <f t="shared" si="20"/>
        <v>#N/A</v>
      </c>
    </row>
    <row r="447" spans="1:3" ht="15">
      <c r="A447" t="e">
        <f t="shared" si="18"/>
        <v>#N/A</v>
      </c>
      <c r="B447" t="e">
        <f t="shared" si="19"/>
        <v>#N/A</v>
      </c>
      <c r="C447" t="e">
        <f t="shared" si="20"/>
        <v>#N/A</v>
      </c>
    </row>
    <row r="448" spans="1:3" ht="15">
      <c r="A448" t="e">
        <f t="shared" si="18"/>
        <v>#N/A</v>
      </c>
      <c r="B448" t="e">
        <f t="shared" si="19"/>
        <v>#N/A</v>
      </c>
      <c r="C448" t="e">
        <f t="shared" si="20"/>
        <v>#N/A</v>
      </c>
    </row>
    <row r="449" spans="1:3" ht="15">
      <c r="A449" t="e">
        <f t="shared" si="18"/>
        <v>#N/A</v>
      </c>
      <c r="B449" t="e">
        <f t="shared" si="19"/>
        <v>#N/A</v>
      </c>
      <c r="C449" t="e">
        <f t="shared" si="20"/>
        <v>#N/A</v>
      </c>
    </row>
    <row r="450" spans="1:3" ht="15">
      <c r="A450" t="e">
        <f t="shared" si="18"/>
        <v>#N/A</v>
      </c>
      <c r="B450" t="e">
        <f t="shared" si="19"/>
        <v>#N/A</v>
      </c>
      <c r="C450" t="e">
        <f t="shared" si="20"/>
        <v>#N/A</v>
      </c>
    </row>
    <row r="451" spans="1:3" ht="15">
      <c r="A451" t="e">
        <f aca="true" t="shared" si="21" ref="A451:A514">IF(ROW()-2&gt;verComboCount,NA(),ROW()-2)</f>
        <v>#N/A</v>
      </c>
      <c r="B451" t="e">
        <f aca="true" t="shared" si="22" ref="B451:B514">verLoanCount-ROUNDUP((SQRT(1+8*(verComboCount+1-A451))-1)/2,0)</f>
        <v>#N/A</v>
      </c>
      <c r="C451" t="e">
        <f aca="true" t="shared" si="23" ref="C451:C514">A451-verComboCount+B451+(verLoanCount-B451)*(verLoanCount-B451+1)/2</f>
        <v>#N/A</v>
      </c>
    </row>
    <row r="452" spans="1:3" ht="15">
      <c r="A452" t="e">
        <f t="shared" si="21"/>
        <v>#N/A</v>
      </c>
      <c r="B452" t="e">
        <f t="shared" si="22"/>
        <v>#N/A</v>
      </c>
      <c r="C452" t="e">
        <f t="shared" si="23"/>
        <v>#N/A</v>
      </c>
    </row>
    <row r="453" spans="1:3" ht="15">
      <c r="A453" t="e">
        <f t="shared" si="21"/>
        <v>#N/A</v>
      </c>
      <c r="B453" t="e">
        <f t="shared" si="22"/>
        <v>#N/A</v>
      </c>
      <c r="C453" t="e">
        <f t="shared" si="23"/>
        <v>#N/A</v>
      </c>
    </row>
    <row r="454" spans="1:3" ht="15">
      <c r="A454" t="e">
        <f t="shared" si="21"/>
        <v>#N/A</v>
      </c>
      <c r="B454" t="e">
        <f t="shared" si="22"/>
        <v>#N/A</v>
      </c>
      <c r="C454" t="e">
        <f t="shared" si="23"/>
        <v>#N/A</v>
      </c>
    </row>
    <row r="455" spans="1:3" ht="15">
      <c r="A455" t="e">
        <f t="shared" si="21"/>
        <v>#N/A</v>
      </c>
      <c r="B455" t="e">
        <f t="shared" si="22"/>
        <v>#N/A</v>
      </c>
      <c r="C455" t="e">
        <f t="shared" si="23"/>
        <v>#N/A</v>
      </c>
    </row>
    <row r="456" spans="1:3" ht="15">
      <c r="A456" t="e">
        <f t="shared" si="21"/>
        <v>#N/A</v>
      </c>
      <c r="B456" t="e">
        <f t="shared" si="22"/>
        <v>#N/A</v>
      </c>
      <c r="C456" t="e">
        <f t="shared" si="23"/>
        <v>#N/A</v>
      </c>
    </row>
    <row r="457" spans="1:3" ht="15">
      <c r="A457" t="e">
        <f t="shared" si="21"/>
        <v>#N/A</v>
      </c>
      <c r="B457" t="e">
        <f t="shared" si="22"/>
        <v>#N/A</v>
      </c>
      <c r="C457" t="e">
        <f t="shared" si="23"/>
        <v>#N/A</v>
      </c>
    </row>
    <row r="458" spans="1:3" ht="15">
      <c r="A458" t="e">
        <f t="shared" si="21"/>
        <v>#N/A</v>
      </c>
      <c r="B458" t="e">
        <f t="shared" si="22"/>
        <v>#N/A</v>
      </c>
      <c r="C458" t="e">
        <f t="shared" si="23"/>
        <v>#N/A</v>
      </c>
    </row>
    <row r="459" spans="1:3" ht="15">
      <c r="A459" t="e">
        <f t="shared" si="21"/>
        <v>#N/A</v>
      </c>
      <c r="B459" t="e">
        <f t="shared" si="22"/>
        <v>#N/A</v>
      </c>
      <c r="C459" t="e">
        <f t="shared" si="23"/>
        <v>#N/A</v>
      </c>
    </row>
    <row r="460" spans="1:3" ht="15">
      <c r="A460" t="e">
        <f t="shared" si="21"/>
        <v>#N/A</v>
      </c>
      <c r="B460" t="e">
        <f t="shared" si="22"/>
        <v>#N/A</v>
      </c>
      <c r="C460" t="e">
        <f t="shared" si="23"/>
        <v>#N/A</v>
      </c>
    </row>
    <row r="461" spans="1:3" ht="15">
      <c r="A461" t="e">
        <f t="shared" si="21"/>
        <v>#N/A</v>
      </c>
      <c r="B461" t="e">
        <f t="shared" si="22"/>
        <v>#N/A</v>
      </c>
      <c r="C461" t="e">
        <f t="shared" si="23"/>
        <v>#N/A</v>
      </c>
    </row>
    <row r="462" spans="1:3" ht="15">
      <c r="A462" t="e">
        <f t="shared" si="21"/>
        <v>#N/A</v>
      </c>
      <c r="B462" t="e">
        <f t="shared" si="22"/>
        <v>#N/A</v>
      </c>
      <c r="C462" t="e">
        <f t="shared" si="23"/>
        <v>#N/A</v>
      </c>
    </row>
    <row r="463" spans="1:3" ht="15">
      <c r="A463" t="e">
        <f t="shared" si="21"/>
        <v>#N/A</v>
      </c>
      <c r="B463" t="e">
        <f t="shared" si="22"/>
        <v>#N/A</v>
      </c>
      <c r="C463" t="e">
        <f t="shared" si="23"/>
        <v>#N/A</v>
      </c>
    </row>
    <row r="464" spans="1:3" ht="15">
      <c r="A464" t="e">
        <f t="shared" si="21"/>
        <v>#N/A</v>
      </c>
      <c r="B464" t="e">
        <f t="shared" si="22"/>
        <v>#N/A</v>
      </c>
      <c r="C464" t="e">
        <f t="shared" si="23"/>
        <v>#N/A</v>
      </c>
    </row>
    <row r="465" spans="1:3" ht="15">
      <c r="A465" t="e">
        <f t="shared" si="21"/>
        <v>#N/A</v>
      </c>
      <c r="B465" t="e">
        <f t="shared" si="22"/>
        <v>#N/A</v>
      </c>
      <c r="C465" t="e">
        <f t="shared" si="23"/>
        <v>#N/A</v>
      </c>
    </row>
    <row r="466" spans="1:3" ht="15">
      <c r="A466" t="e">
        <f t="shared" si="21"/>
        <v>#N/A</v>
      </c>
      <c r="B466" t="e">
        <f t="shared" si="22"/>
        <v>#N/A</v>
      </c>
      <c r="C466" t="e">
        <f t="shared" si="23"/>
        <v>#N/A</v>
      </c>
    </row>
    <row r="467" spans="1:3" ht="15">
      <c r="A467" t="e">
        <f t="shared" si="21"/>
        <v>#N/A</v>
      </c>
      <c r="B467" t="e">
        <f t="shared" si="22"/>
        <v>#N/A</v>
      </c>
      <c r="C467" t="e">
        <f t="shared" si="23"/>
        <v>#N/A</v>
      </c>
    </row>
    <row r="468" spans="1:3" ht="15">
      <c r="A468" t="e">
        <f t="shared" si="21"/>
        <v>#N/A</v>
      </c>
      <c r="B468" t="e">
        <f t="shared" si="22"/>
        <v>#N/A</v>
      </c>
      <c r="C468" t="e">
        <f t="shared" si="23"/>
        <v>#N/A</v>
      </c>
    </row>
    <row r="469" spans="1:3" ht="15">
      <c r="A469" t="e">
        <f t="shared" si="21"/>
        <v>#N/A</v>
      </c>
      <c r="B469" t="e">
        <f t="shared" si="22"/>
        <v>#N/A</v>
      </c>
      <c r="C469" t="e">
        <f t="shared" si="23"/>
        <v>#N/A</v>
      </c>
    </row>
    <row r="470" spans="1:3" ht="15">
      <c r="A470" t="e">
        <f t="shared" si="21"/>
        <v>#N/A</v>
      </c>
      <c r="B470" t="e">
        <f t="shared" si="22"/>
        <v>#N/A</v>
      </c>
      <c r="C470" t="e">
        <f t="shared" si="23"/>
        <v>#N/A</v>
      </c>
    </row>
    <row r="471" spans="1:3" ht="15">
      <c r="A471" t="e">
        <f t="shared" si="21"/>
        <v>#N/A</v>
      </c>
      <c r="B471" t="e">
        <f t="shared" si="22"/>
        <v>#N/A</v>
      </c>
      <c r="C471" t="e">
        <f t="shared" si="23"/>
        <v>#N/A</v>
      </c>
    </row>
    <row r="472" spans="1:3" ht="15">
      <c r="A472" t="e">
        <f t="shared" si="21"/>
        <v>#N/A</v>
      </c>
      <c r="B472" t="e">
        <f t="shared" si="22"/>
        <v>#N/A</v>
      </c>
      <c r="C472" t="e">
        <f t="shared" si="23"/>
        <v>#N/A</v>
      </c>
    </row>
    <row r="473" spans="1:3" ht="15">
      <c r="A473" t="e">
        <f t="shared" si="21"/>
        <v>#N/A</v>
      </c>
      <c r="B473" t="e">
        <f t="shared" si="22"/>
        <v>#N/A</v>
      </c>
      <c r="C473" t="e">
        <f t="shared" si="23"/>
        <v>#N/A</v>
      </c>
    </row>
    <row r="474" spans="1:3" ht="15">
      <c r="A474" t="e">
        <f t="shared" si="21"/>
        <v>#N/A</v>
      </c>
      <c r="B474" t="e">
        <f t="shared" si="22"/>
        <v>#N/A</v>
      </c>
      <c r="C474" t="e">
        <f t="shared" si="23"/>
        <v>#N/A</v>
      </c>
    </row>
    <row r="475" spans="1:3" ht="15">
      <c r="A475" t="e">
        <f t="shared" si="21"/>
        <v>#N/A</v>
      </c>
      <c r="B475" t="e">
        <f t="shared" si="22"/>
        <v>#N/A</v>
      </c>
      <c r="C475" t="e">
        <f t="shared" si="23"/>
        <v>#N/A</v>
      </c>
    </row>
    <row r="476" spans="1:3" ht="15">
      <c r="A476" t="e">
        <f t="shared" si="21"/>
        <v>#N/A</v>
      </c>
      <c r="B476" t="e">
        <f t="shared" si="22"/>
        <v>#N/A</v>
      </c>
      <c r="C476" t="e">
        <f t="shared" si="23"/>
        <v>#N/A</v>
      </c>
    </row>
    <row r="477" spans="1:3" ht="15">
      <c r="A477" t="e">
        <f t="shared" si="21"/>
        <v>#N/A</v>
      </c>
      <c r="B477" t="e">
        <f t="shared" si="22"/>
        <v>#N/A</v>
      </c>
      <c r="C477" t="e">
        <f t="shared" si="23"/>
        <v>#N/A</v>
      </c>
    </row>
    <row r="478" spans="1:3" ht="15">
      <c r="A478" t="e">
        <f t="shared" si="21"/>
        <v>#N/A</v>
      </c>
      <c r="B478" t="e">
        <f t="shared" si="22"/>
        <v>#N/A</v>
      </c>
      <c r="C478" t="e">
        <f t="shared" si="23"/>
        <v>#N/A</v>
      </c>
    </row>
    <row r="479" spans="1:3" ht="15">
      <c r="A479" t="e">
        <f t="shared" si="21"/>
        <v>#N/A</v>
      </c>
      <c r="B479" t="e">
        <f t="shared" si="22"/>
        <v>#N/A</v>
      </c>
      <c r="C479" t="e">
        <f t="shared" si="23"/>
        <v>#N/A</v>
      </c>
    </row>
    <row r="480" spans="1:3" ht="15">
      <c r="A480" t="e">
        <f t="shared" si="21"/>
        <v>#N/A</v>
      </c>
      <c r="B480" t="e">
        <f t="shared" si="22"/>
        <v>#N/A</v>
      </c>
      <c r="C480" t="e">
        <f t="shared" si="23"/>
        <v>#N/A</v>
      </c>
    </row>
    <row r="481" spans="1:3" ht="15">
      <c r="A481" t="e">
        <f t="shared" si="21"/>
        <v>#N/A</v>
      </c>
      <c r="B481" t="e">
        <f t="shared" si="22"/>
        <v>#N/A</v>
      </c>
      <c r="C481" t="e">
        <f t="shared" si="23"/>
        <v>#N/A</v>
      </c>
    </row>
    <row r="482" spans="1:3" ht="15">
      <c r="A482" t="e">
        <f t="shared" si="21"/>
        <v>#N/A</v>
      </c>
      <c r="B482" t="e">
        <f t="shared" si="22"/>
        <v>#N/A</v>
      </c>
      <c r="C482" t="e">
        <f t="shared" si="23"/>
        <v>#N/A</v>
      </c>
    </row>
    <row r="483" spans="1:3" ht="15">
      <c r="A483" t="e">
        <f t="shared" si="21"/>
        <v>#N/A</v>
      </c>
      <c r="B483" t="e">
        <f t="shared" si="22"/>
        <v>#N/A</v>
      </c>
      <c r="C483" t="e">
        <f t="shared" si="23"/>
        <v>#N/A</v>
      </c>
    </row>
    <row r="484" spans="1:3" ht="15">
      <c r="A484" t="e">
        <f t="shared" si="21"/>
        <v>#N/A</v>
      </c>
      <c r="B484" t="e">
        <f t="shared" si="22"/>
        <v>#N/A</v>
      </c>
      <c r="C484" t="e">
        <f t="shared" si="23"/>
        <v>#N/A</v>
      </c>
    </row>
    <row r="485" spans="1:3" ht="15">
      <c r="A485" t="e">
        <f t="shared" si="21"/>
        <v>#N/A</v>
      </c>
      <c r="B485" t="e">
        <f t="shared" si="22"/>
        <v>#N/A</v>
      </c>
      <c r="C485" t="e">
        <f t="shared" si="23"/>
        <v>#N/A</v>
      </c>
    </row>
    <row r="486" spans="1:3" ht="15">
      <c r="A486" t="e">
        <f t="shared" si="21"/>
        <v>#N/A</v>
      </c>
      <c r="B486" t="e">
        <f t="shared" si="22"/>
        <v>#N/A</v>
      </c>
      <c r="C486" t="e">
        <f t="shared" si="23"/>
        <v>#N/A</v>
      </c>
    </row>
    <row r="487" spans="1:3" ht="15">
      <c r="A487" t="e">
        <f t="shared" si="21"/>
        <v>#N/A</v>
      </c>
      <c r="B487" t="e">
        <f t="shared" si="22"/>
        <v>#N/A</v>
      </c>
      <c r="C487" t="e">
        <f t="shared" si="23"/>
        <v>#N/A</v>
      </c>
    </row>
    <row r="488" spans="1:3" ht="15">
      <c r="A488" t="e">
        <f t="shared" si="21"/>
        <v>#N/A</v>
      </c>
      <c r="B488" t="e">
        <f t="shared" si="22"/>
        <v>#N/A</v>
      </c>
      <c r="C488" t="e">
        <f t="shared" si="23"/>
        <v>#N/A</v>
      </c>
    </row>
    <row r="489" spans="1:3" ht="15">
      <c r="A489" t="e">
        <f t="shared" si="21"/>
        <v>#N/A</v>
      </c>
      <c r="B489" t="e">
        <f t="shared" si="22"/>
        <v>#N/A</v>
      </c>
      <c r="C489" t="e">
        <f t="shared" si="23"/>
        <v>#N/A</v>
      </c>
    </row>
    <row r="490" spans="1:3" ht="15">
      <c r="A490" t="e">
        <f t="shared" si="21"/>
        <v>#N/A</v>
      </c>
      <c r="B490" t="e">
        <f t="shared" si="22"/>
        <v>#N/A</v>
      </c>
      <c r="C490" t="e">
        <f t="shared" si="23"/>
        <v>#N/A</v>
      </c>
    </row>
    <row r="491" spans="1:3" ht="15">
      <c r="A491" t="e">
        <f t="shared" si="21"/>
        <v>#N/A</v>
      </c>
      <c r="B491" t="e">
        <f t="shared" si="22"/>
        <v>#N/A</v>
      </c>
      <c r="C491" t="e">
        <f t="shared" si="23"/>
        <v>#N/A</v>
      </c>
    </row>
    <row r="492" spans="1:3" ht="15">
      <c r="A492" t="e">
        <f t="shared" si="21"/>
        <v>#N/A</v>
      </c>
      <c r="B492" t="e">
        <f t="shared" si="22"/>
        <v>#N/A</v>
      </c>
      <c r="C492" t="e">
        <f t="shared" si="23"/>
        <v>#N/A</v>
      </c>
    </row>
    <row r="493" spans="1:3" ht="15">
      <c r="A493" t="e">
        <f t="shared" si="21"/>
        <v>#N/A</v>
      </c>
      <c r="B493" t="e">
        <f t="shared" si="22"/>
        <v>#N/A</v>
      </c>
      <c r="C493" t="e">
        <f t="shared" si="23"/>
        <v>#N/A</v>
      </c>
    </row>
    <row r="494" spans="1:3" ht="15">
      <c r="A494" t="e">
        <f t="shared" si="21"/>
        <v>#N/A</v>
      </c>
      <c r="B494" t="e">
        <f t="shared" si="22"/>
        <v>#N/A</v>
      </c>
      <c r="C494" t="e">
        <f t="shared" si="23"/>
        <v>#N/A</v>
      </c>
    </row>
    <row r="495" spans="1:3" ht="15">
      <c r="A495" t="e">
        <f t="shared" si="21"/>
        <v>#N/A</v>
      </c>
      <c r="B495" t="e">
        <f t="shared" si="22"/>
        <v>#N/A</v>
      </c>
      <c r="C495" t="e">
        <f t="shared" si="23"/>
        <v>#N/A</v>
      </c>
    </row>
    <row r="496" spans="1:3" ht="15">
      <c r="A496" t="e">
        <f t="shared" si="21"/>
        <v>#N/A</v>
      </c>
      <c r="B496" t="e">
        <f t="shared" si="22"/>
        <v>#N/A</v>
      </c>
      <c r="C496" t="e">
        <f t="shared" si="23"/>
        <v>#N/A</v>
      </c>
    </row>
    <row r="497" spans="1:3" ht="15">
      <c r="A497" t="e">
        <f t="shared" si="21"/>
        <v>#N/A</v>
      </c>
      <c r="B497" t="e">
        <f t="shared" si="22"/>
        <v>#N/A</v>
      </c>
      <c r="C497" t="e">
        <f t="shared" si="23"/>
        <v>#N/A</v>
      </c>
    </row>
    <row r="498" spans="1:3" ht="15">
      <c r="A498" t="e">
        <f t="shared" si="21"/>
        <v>#N/A</v>
      </c>
      <c r="B498" t="e">
        <f t="shared" si="22"/>
        <v>#N/A</v>
      </c>
      <c r="C498" t="e">
        <f t="shared" si="23"/>
        <v>#N/A</v>
      </c>
    </row>
    <row r="499" spans="1:3" ht="15">
      <c r="A499" t="e">
        <f t="shared" si="21"/>
        <v>#N/A</v>
      </c>
      <c r="B499" t="e">
        <f t="shared" si="22"/>
        <v>#N/A</v>
      </c>
      <c r="C499" t="e">
        <f t="shared" si="23"/>
        <v>#N/A</v>
      </c>
    </row>
    <row r="500" spans="1:3" ht="15">
      <c r="A500" t="e">
        <f t="shared" si="21"/>
        <v>#N/A</v>
      </c>
      <c r="B500" t="e">
        <f t="shared" si="22"/>
        <v>#N/A</v>
      </c>
      <c r="C500" t="e">
        <f t="shared" si="23"/>
        <v>#N/A</v>
      </c>
    </row>
    <row r="501" spans="1:3" ht="15">
      <c r="A501" t="e">
        <f t="shared" si="21"/>
        <v>#N/A</v>
      </c>
      <c r="B501" t="e">
        <f t="shared" si="22"/>
        <v>#N/A</v>
      </c>
      <c r="C501" t="e">
        <f t="shared" si="23"/>
        <v>#N/A</v>
      </c>
    </row>
    <row r="502" spans="1:3" ht="15">
      <c r="A502" t="e">
        <f t="shared" si="21"/>
        <v>#N/A</v>
      </c>
      <c r="B502" t="e">
        <f t="shared" si="22"/>
        <v>#N/A</v>
      </c>
      <c r="C502" t="e">
        <f t="shared" si="23"/>
        <v>#N/A</v>
      </c>
    </row>
    <row r="503" spans="1:3" ht="15">
      <c r="A503" t="e">
        <f t="shared" si="21"/>
        <v>#N/A</v>
      </c>
      <c r="B503" t="e">
        <f t="shared" si="22"/>
        <v>#N/A</v>
      </c>
      <c r="C503" t="e">
        <f t="shared" si="23"/>
        <v>#N/A</v>
      </c>
    </row>
    <row r="504" spans="1:3" ht="15">
      <c r="A504" t="e">
        <f t="shared" si="21"/>
        <v>#N/A</v>
      </c>
      <c r="B504" t="e">
        <f t="shared" si="22"/>
        <v>#N/A</v>
      </c>
      <c r="C504" t="e">
        <f t="shared" si="23"/>
        <v>#N/A</v>
      </c>
    </row>
    <row r="505" spans="1:3" ht="15">
      <c r="A505" t="e">
        <f t="shared" si="21"/>
        <v>#N/A</v>
      </c>
      <c r="B505" t="e">
        <f t="shared" si="22"/>
        <v>#N/A</v>
      </c>
      <c r="C505" t="e">
        <f t="shared" si="23"/>
        <v>#N/A</v>
      </c>
    </row>
    <row r="506" spans="1:3" ht="15">
      <c r="A506" t="e">
        <f t="shared" si="21"/>
        <v>#N/A</v>
      </c>
      <c r="B506" t="e">
        <f t="shared" si="22"/>
        <v>#N/A</v>
      </c>
      <c r="C506" t="e">
        <f t="shared" si="23"/>
        <v>#N/A</v>
      </c>
    </row>
    <row r="507" spans="1:3" ht="15">
      <c r="A507" t="e">
        <f t="shared" si="21"/>
        <v>#N/A</v>
      </c>
      <c r="B507" t="e">
        <f t="shared" si="22"/>
        <v>#N/A</v>
      </c>
      <c r="C507" t="e">
        <f t="shared" si="23"/>
        <v>#N/A</v>
      </c>
    </row>
    <row r="508" spans="1:3" ht="15">
      <c r="A508" t="e">
        <f t="shared" si="21"/>
        <v>#N/A</v>
      </c>
      <c r="B508" t="e">
        <f t="shared" si="22"/>
        <v>#N/A</v>
      </c>
      <c r="C508" t="e">
        <f t="shared" si="23"/>
        <v>#N/A</v>
      </c>
    </row>
    <row r="509" spans="1:3" ht="15">
      <c r="A509" t="e">
        <f t="shared" si="21"/>
        <v>#N/A</v>
      </c>
      <c r="B509" t="e">
        <f t="shared" si="22"/>
        <v>#N/A</v>
      </c>
      <c r="C509" t="e">
        <f t="shared" si="23"/>
        <v>#N/A</v>
      </c>
    </row>
    <row r="510" spans="1:3" ht="15">
      <c r="A510" t="e">
        <f t="shared" si="21"/>
        <v>#N/A</v>
      </c>
      <c r="B510" t="e">
        <f t="shared" si="22"/>
        <v>#N/A</v>
      </c>
      <c r="C510" t="e">
        <f t="shared" si="23"/>
        <v>#N/A</v>
      </c>
    </row>
    <row r="511" spans="1:3" ht="15">
      <c r="A511" t="e">
        <f t="shared" si="21"/>
        <v>#N/A</v>
      </c>
      <c r="B511" t="e">
        <f t="shared" si="22"/>
        <v>#N/A</v>
      </c>
      <c r="C511" t="e">
        <f t="shared" si="23"/>
        <v>#N/A</v>
      </c>
    </row>
    <row r="512" spans="1:3" ht="15">
      <c r="A512" t="e">
        <f t="shared" si="21"/>
        <v>#N/A</v>
      </c>
      <c r="B512" t="e">
        <f t="shared" si="22"/>
        <v>#N/A</v>
      </c>
      <c r="C512" t="e">
        <f t="shared" si="23"/>
        <v>#N/A</v>
      </c>
    </row>
    <row r="513" spans="1:3" ht="15">
      <c r="A513" t="e">
        <f t="shared" si="21"/>
        <v>#N/A</v>
      </c>
      <c r="B513" t="e">
        <f t="shared" si="22"/>
        <v>#N/A</v>
      </c>
      <c r="C513" t="e">
        <f t="shared" si="23"/>
        <v>#N/A</v>
      </c>
    </row>
    <row r="514" spans="1:3" ht="15">
      <c r="A514" t="e">
        <f t="shared" si="21"/>
        <v>#N/A</v>
      </c>
      <c r="B514" t="e">
        <f t="shared" si="22"/>
        <v>#N/A</v>
      </c>
      <c r="C514" t="e">
        <f t="shared" si="23"/>
        <v>#N/A</v>
      </c>
    </row>
    <row r="515" spans="1:3" ht="15">
      <c r="A515" t="e">
        <f aca="true" t="shared" si="24" ref="A515:A578">IF(ROW()-2&gt;verComboCount,NA(),ROW()-2)</f>
        <v>#N/A</v>
      </c>
      <c r="B515" t="e">
        <f aca="true" t="shared" si="25" ref="B515:B578">verLoanCount-ROUNDUP((SQRT(1+8*(verComboCount+1-A515))-1)/2,0)</f>
        <v>#N/A</v>
      </c>
      <c r="C515" t="e">
        <f aca="true" t="shared" si="26" ref="C515:C578">A515-verComboCount+B515+(verLoanCount-B515)*(verLoanCount-B515+1)/2</f>
        <v>#N/A</v>
      </c>
    </row>
    <row r="516" spans="1:3" ht="15">
      <c r="A516" t="e">
        <f t="shared" si="24"/>
        <v>#N/A</v>
      </c>
      <c r="B516" t="e">
        <f t="shared" si="25"/>
        <v>#N/A</v>
      </c>
      <c r="C516" t="e">
        <f t="shared" si="26"/>
        <v>#N/A</v>
      </c>
    </row>
    <row r="517" spans="1:3" ht="15">
      <c r="A517" t="e">
        <f t="shared" si="24"/>
        <v>#N/A</v>
      </c>
      <c r="B517" t="e">
        <f t="shared" si="25"/>
        <v>#N/A</v>
      </c>
      <c r="C517" t="e">
        <f t="shared" si="26"/>
        <v>#N/A</v>
      </c>
    </row>
    <row r="518" spans="1:3" ht="15">
      <c r="A518" t="e">
        <f t="shared" si="24"/>
        <v>#N/A</v>
      </c>
      <c r="B518" t="e">
        <f t="shared" si="25"/>
        <v>#N/A</v>
      </c>
      <c r="C518" t="e">
        <f t="shared" si="26"/>
        <v>#N/A</v>
      </c>
    </row>
    <row r="519" spans="1:3" ht="15">
      <c r="A519" t="e">
        <f t="shared" si="24"/>
        <v>#N/A</v>
      </c>
      <c r="B519" t="e">
        <f t="shared" si="25"/>
        <v>#N/A</v>
      </c>
      <c r="C519" t="e">
        <f t="shared" si="26"/>
        <v>#N/A</v>
      </c>
    </row>
    <row r="520" spans="1:3" ht="15">
      <c r="A520" t="e">
        <f t="shared" si="24"/>
        <v>#N/A</v>
      </c>
      <c r="B520" t="e">
        <f t="shared" si="25"/>
        <v>#N/A</v>
      </c>
      <c r="C520" t="e">
        <f t="shared" si="26"/>
        <v>#N/A</v>
      </c>
    </row>
    <row r="521" spans="1:3" ht="15">
      <c r="A521" t="e">
        <f t="shared" si="24"/>
        <v>#N/A</v>
      </c>
      <c r="B521" t="e">
        <f t="shared" si="25"/>
        <v>#N/A</v>
      </c>
      <c r="C521" t="e">
        <f t="shared" si="26"/>
        <v>#N/A</v>
      </c>
    </row>
    <row r="522" spans="1:3" ht="15">
      <c r="A522" t="e">
        <f t="shared" si="24"/>
        <v>#N/A</v>
      </c>
      <c r="B522" t="e">
        <f t="shared" si="25"/>
        <v>#N/A</v>
      </c>
      <c r="C522" t="e">
        <f t="shared" si="26"/>
        <v>#N/A</v>
      </c>
    </row>
    <row r="523" spans="1:3" ht="15">
      <c r="A523" t="e">
        <f t="shared" si="24"/>
        <v>#N/A</v>
      </c>
      <c r="B523" t="e">
        <f t="shared" si="25"/>
        <v>#N/A</v>
      </c>
      <c r="C523" t="e">
        <f t="shared" si="26"/>
        <v>#N/A</v>
      </c>
    </row>
    <row r="524" spans="1:3" ht="15">
      <c r="A524" t="e">
        <f t="shared" si="24"/>
        <v>#N/A</v>
      </c>
      <c r="B524" t="e">
        <f t="shared" si="25"/>
        <v>#N/A</v>
      </c>
      <c r="C524" t="e">
        <f t="shared" si="26"/>
        <v>#N/A</v>
      </c>
    </row>
    <row r="525" spans="1:3" ht="15">
      <c r="A525" t="e">
        <f t="shared" si="24"/>
        <v>#N/A</v>
      </c>
      <c r="B525" t="e">
        <f t="shared" si="25"/>
        <v>#N/A</v>
      </c>
      <c r="C525" t="e">
        <f t="shared" si="26"/>
        <v>#N/A</v>
      </c>
    </row>
    <row r="526" spans="1:3" ht="15">
      <c r="A526" t="e">
        <f t="shared" si="24"/>
        <v>#N/A</v>
      </c>
      <c r="B526" t="e">
        <f t="shared" si="25"/>
        <v>#N/A</v>
      </c>
      <c r="C526" t="e">
        <f t="shared" si="26"/>
        <v>#N/A</v>
      </c>
    </row>
    <row r="527" spans="1:3" ht="15">
      <c r="A527" t="e">
        <f t="shared" si="24"/>
        <v>#N/A</v>
      </c>
      <c r="B527" t="e">
        <f t="shared" si="25"/>
        <v>#N/A</v>
      </c>
      <c r="C527" t="e">
        <f t="shared" si="26"/>
        <v>#N/A</v>
      </c>
    </row>
    <row r="528" spans="1:3" ht="15">
      <c r="A528" t="e">
        <f t="shared" si="24"/>
        <v>#N/A</v>
      </c>
      <c r="B528" t="e">
        <f t="shared" si="25"/>
        <v>#N/A</v>
      </c>
      <c r="C528" t="e">
        <f t="shared" si="26"/>
        <v>#N/A</v>
      </c>
    </row>
    <row r="529" spans="1:3" ht="15">
      <c r="A529" t="e">
        <f t="shared" si="24"/>
        <v>#N/A</v>
      </c>
      <c r="B529" t="e">
        <f t="shared" si="25"/>
        <v>#N/A</v>
      </c>
      <c r="C529" t="e">
        <f t="shared" si="26"/>
        <v>#N/A</v>
      </c>
    </row>
    <row r="530" spans="1:3" ht="15">
      <c r="A530" t="e">
        <f t="shared" si="24"/>
        <v>#N/A</v>
      </c>
      <c r="B530" t="e">
        <f t="shared" si="25"/>
        <v>#N/A</v>
      </c>
      <c r="C530" t="e">
        <f t="shared" si="26"/>
        <v>#N/A</v>
      </c>
    </row>
    <row r="531" spans="1:3" ht="15">
      <c r="A531" t="e">
        <f t="shared" si="24"/>
        <v>#N/A</v>
      </c>
      <c r="B531" t="e">
        <f t="shared" si="25"/>
        <v>#N/A</v>
      </c>
      <c r="C531" t="e">
        <f t="shared" si="26"/>
        <v>#N/A</v>
      </c>
    </row>
    <row r="532" spans="1:3" ht="15">
      <c r="A532" t="e">
        <f t="shared" si="24"/>
        <v>#N/A</v>
      </c>
      <c r="B532" t="e">
        <f t="shared" si="25"/>
        <v>#N/A</v>
      </c>
      <c r="C532" t="e">
        <f t="shared" si="26"/>
        <v>#N/A</v>
      </c>
    </row>
    <row r="533" spans="1:3" ht="15">
      <c r="A533" t="e">
        <f t="shared" si="24"/>
        <v>#N/A</v>
      </c>
      <c r="B533" t="e">
        <f t="shared" si="25"/>
        <v>#N/A</v>
      </c>
      <c r="C533" t="e">
        <f t="shared" si="26"/>
        <v>#N/A</v>
      </c>
    </row>
    <row r="534" spans="1:3" ht="15">
      <c r="A534" t="e">
        <f t="shared" si="24"/>
        <v>#N/A</v>
      </c>
      <c r="B534" t="e">
        <f t="shared" si="25"/>
        <v>#N/A</v>
      </c>
      <c r="C534" t="e">
        <f t="shared" si="26"/>
        <v>#N/A</v>
      </c>
    </row>
    <row r="535" spans="1:3" ht="15">
      <c r="A535" t="e">
        <f t="shared" si="24"/>
        <v>#N/A</v>
      </c>
      <c r="B535" t="e">
        <f t="shared" si="25"/>
        <v>#N/A</v>
      </c>
      <c r="C535" t="e">
        <f t="shared" si="26"/>
        <v>#N/A</v>
      </c>
    </row>
    <row r="536" spans="1:3" ht="15">
      <c r="A536" t="e">
        <f t="shared" si="24"/>
        <v>#N/A</v>
      </c>
      <c r="B536" t="e">
        <f t="shared" si="25"/>
        <v>#N/A</v>
      </c>
      <c r="C536" t="e">
        <f t="shared" si="26"/>
        <v>#N/A</v>
      </c>
    </row>
    <row r="537" spans="1:3" ht="15">
      <c r="A537" t="e">
        <f t="shared" si="24"/>
        <v>#N/A</v>
      </c>
      <c r="B537" t="e">
        <f t="shared" si="25"/>
        <v>#N/A</v>
      </c>
      <c r="C537" t="e">
        <f t="shared" si="26"/>
        <v>#N/A</v>
      </c>
    </row>
    <row r="538" spans="1:3" ht="15">
      <c r="A538" t="e">
        <f t="shared" si="24"/>
        <v>#N/A</v>
      </c>
      <c r="B538" t="e">
        <f t="shared" si="25"/>
        <v>#N/A</v>
      </c>
      <c r="C538" t="e">
        <f t="shared" si="26"/>
        <v>#N/A</v>
      </c>
    </row>
    <row r="539" spans="1:3" ht="15">
      <c r="A539" t="e">
        <f t="shared" si="24"/>
        <v>#N/A</v>
      </c>
      <c r="B539" t="e">
        <f t="shared" si="25"/>
        <v>#N/A</v>
      </c>
      <c r="C539" t="e">
        <f t="shared" si="26"/>
        <v>#N/A</v>
      </c>
    </row>
    <row r="540" spans="1:3" ht="15">
      <c r="A540" t="e">
        <f t="shared" si="24"/>
        <v>#N/A</v>
      </c>
      <c r="B540" t="e">
        <f t="shared" si="25"/>
        <v>#N/A</v>
      </c>
      <c r="C540" t="e">
        <f t="shared" si="26"/>
        <v>#N/A</v>
      </c>
    </row>
    <row r="541" spans="1:3" ht="15">
      <c r="A541" t="e">
        <f t="shared" si="24"/>
        <v>#N/A</v>
      </c>
      <c r="B541" t="e">
        <f t="shared" si="25"/>
        <v>#N/A</v>
      </c>
      <c r="C541" t="e">
        <f t="shared" si="26"/>
        <v>#N/A</v>
      </c>
    </row>
    <row r="542" spans="1:3" ht="15">
      <c r="A542" t="e">
        <f t="shared" si="24"/>
        <v>#N/A</v>
      </c>
      <c r="B542" t="e">
        <f t="shared" si="25"/>
        <v>#N/A</v>
      </c>
      <c r="C542" t="e">
        <f t="shared" si="26"/>
        <v>#N/A</v>
      </c>
    </row>
    <row r="543" spans="1:3" ht="15">
      <c r="A543" t="e">
        <f t="shared" si="24"/>
        <v>#N/A</v>
      </c>
      <c r="B543" t="e">
        <f t="shared" si="25"/>
        <v>#N/A</v>
      </c>
      <c r="C543" t="e">
        <f t="shared" si="26"/>
        <v>#N/A</v>
      </c>
    </row>
    <row r="544" spans="1:3" ht="15">
      <c r="A544" t="e">
        <f t="shared" si="24"/>
        <v>#N/A</v>
      </c>
      <c r="B544" t="e">
        <f t="shared" si="25"/>
        <v>#N/A</v>
      </c>
      <c r="C544" t="e">
        <f t="shared" si="26"/>
        <v>#N/A</v>
      </c>
    </row>
    <row r="545" spans="1:3" ht="15">
      <c r="A545" t="e">
        <f t="shared" si="24"/>
        <v>#N/A</v>
      </c>
      <c r="B545" t="e">
        <f t="shared" si="25"/>
        <v>#N/A</v>
      </c>
      <c r="C545" t="e">
        <f t="shared" si="26"/>
        <v>#N/A</v>
      </c>
    </row>
    <row r="546" spans="1:3" ht="15">
      <c r="A546" t="e">
        <f t="shared" si="24"/>
        <v>#N/A</v>
      </c>
      <c r="B546" t="e">
        <f t="shared" si="25"/>
        <v>#N/A</v>
      </c>
      <c r="C546" t="e">
        <f t="shared" si="26"/>
        <v>#N/A</v>
      </c>
    </row>
    <row r="547" spans="1:3" ht="15">
      <c r="A547" t="e">
        <f t="shared" si="24"/>
        <v>#N/A</v>
      </c>
      <c r="B547" t="e">
        <f t="shared" si="25"/>
        <v>#N/A</v>
      </c>
      <c r="C547" t="e">
        <f t="shared" si="26"/>
        <v>#N/A</v>
      </c>
    </row>
    <row r="548" spans="1:3" ht="15">
      <c r="A548" t="e">
        <f t="shared" si="24"/>
        <v>#N/A</v>
      </c>
      <c r="B548" t="e">
        <f t="shared" si="25"/>
        <v>#N/A</v>
      </c>
      <c r="C548" t="e">
        <f t="shared" si="26"/>
        <v>#N/A</v>
      </c>
    </row>
    <row r="549" spans="1:3" ht="15">
      <c r="A549" t="e">
        <f t="shared" si="24"/>
        <v>#N/A</v>
      </c>
      <c r="B549" t="e">
        <f t="shared" si="25"/>
        <v>#N/A</v>
      </c>
      <c r="C549" t="e">
        <f t="shared" si="26"/>
        <v>#N/A</v>
      </c>
    </row>
    <row r="550" spans="1:3" ht="15">
      <c r="A550" t="e">
        <f t="shared" si="24"/>
        <v>#N/A</v>
      </c>
      <c r="B550" t="e">
        <f t="shared" si="25"/>
        <v>#N/A</v>
      </c>
      <c r="C550" t="e">
        <f t="shared" si="26"/>
        <v>#N/A</v>
      </c>
    </row>
    <row r="551" spans="1:3" ht="15">
      <c r="A551" t="e">
        <f t="shared" si="24"/>
        <v>#N/A</v>
      </c>
      <c r="B551" t="e">
        <f t="shared" si="25"/>
        <v>#N/A</v>
      </c>
      <c r="C551" t="e">
        <f t="shared" si="26"/>
        <v>#N/A</v>
      </c>
    </row>
    <row r="552" spans="1:3" ht="15">
      <c r="A552" t="e">
        <f t="shared" si="24"/>
        <v>#N/A</v>
      </c>
      <c r="B552" t="e">
        <f t="shared" si="25"/>
        <v>#N/A</v>
      </c>
      <c r="C552" t="e">
        <f t="shared" si="26"/>
        <v>#N/A</v>
      </c>
    </row>
    <row r="553" spans="1:3" ht="15">
      <c r="A553" t="e">
        <f t="shared" si="24"/>
        <v>#N/A</v>
      </c>
      <c r="B553" t="e">
        <f t="shared" si="25"/>
        <v>#N/A</v>
      </c>
      <c r="C553" t="e">
        <f t="shared" si="26"/>
        <v>#N/A</v>
      </c>
    </row>
    <row r="554" spans="1:3" ht="15">
      <c r="A554" t="e">
        <f t="shared" si="24"/>
        <v>#N/A</v>
      </c>
      <c r="B554" t="e">
        <f t="shared" si="25"/>
        <v>#N/A</v>
      </c>
      <c r="C554" t="e">
        <f t="shared" si="26"/>
        <v>#N/A</v>
      </c>
    </row>
    <row r="555" spans="1:3" ht="15">
      <c r="A555" t="e">
        <f t="shared" si="24"/>
        <v>#N/A</v>
      </c>
      <c r="B555" t="e">
        <f t="shared" si="25"/>
        <v>#N/A</v>
      </c>
      <c r="C555" t="e">
        <f t="shared" si="26"/>
        <v>#N/A</v>
      </c>
    </row>
    <row r="556" spans="1:3" ht="15">
      <c r="A556" t="e">
        <f t="shared" si="24"/>
        <v>#N/A</v>
      </c>
      <c r="B556" t="e">
        <f t="shared" si="25"/>
        <v>#N/A</v>
      </c>
      <c r="C556" t="e">
        <f t="shared" si="26"/>
        <v>#N/A</v>
      </c>
    </row>
    <row r="557" spans="1:3" ht="15">
      <c r="A557" t="e">
        <f t="shared" si="24"/>
        <v>#N/A</v>
      </c>
      <c r="B557" t="e">
        <f t="shared" si="25"/>
        <v>#N/A</v>
      </c>
      <c r="C557" t="e">
        <f t="shared" si="26"/>
        <v>#N/A</v>
      </c>
    </row>
    <row r="558" spans="1:3" ht="15">
      <c r="A558" t="e">
        <f t="shared" si="24"/>
        <v>#N/A</v>
      </c>
      <c r="B558" t="e">
        <f t="shared" si="25"/>
        <v>#N/A</v>
      </c>
      <c r="C558" t="e">
        <f t="shared" si="26"/>
        <v>#N/A</v>
      </c>
    </row>
    <row r="559" spans="1:3" ht="15">
      <c r="A559" t="e">
        <f t="shared" si="24"/>
        <v>#N/A</v>
      </c>
      <c r="B559" t="e">
        <f t="shared" si="25"/>
        <v>#N/A</v>
      </c>
      <c r="C559" t="e">
        <f t="shared" si="26"/>
        <v>#N/A</v>
      </c>
    </row>
    <row r="560" spans="1:3" ht="15">
      <c r="A560" t="e">
        <f t="shared" si="24"/>
        <v>#N/A</v>
      </c>
      <c r="B560" t="e">
        <f t="shared" si="25"/>
        <v>#N/A</v>
      </c>
      <c r="C560" t="e">
        <f t="shared" si="26"/>
        <v>#N/A</v>
      </c>
    </row>
    <row r="561" spans="1:3" ht="15">
      <c r="A561" t="e">
        <f t="shared" si="24"/>
        <v>#N/A</v>
      </c>
      <c r="B561" t="e">
        <f t="shared" si="25"/>
        <v>#N/A</v>
      </c>
      <c r="C561" t="e">
        <f t="shared" si="26"/>
        <v>#N/A</v>
      </c>
    </row>
    <row r="562" spans="1:3" ht="15">
      <c r="A562" t="e">
        <f t="shared" si="24"/>
        <v>#N/A</v>
      </c>
      <c r="B562" t="e">
        <f t="shared" si="25"/>
        <v>#N/A</v>
      </c>
      <c r="C562" t="e">
        <f t="shared" si="26"/>
        <v>#N/A</v>
      </c>
    </row>
    <row r="563" spans="1:3" ht="15">
      <c r="A563" t="e">
        <f t="shared" si="24"/>
        <v>#N/A</v>
      </c>
      <c r="B563" t="e">
        <f t="shared" si="25"/>
        <v>#N/A</v>
      </c>
      <c r="C563" t="e">
        <f t="shared" si="26"/>
        <v>#N/A</v>
      </c>
    </row>
    <row r="564" spans="1:3" ht="15">
      <c r="A564" t="e">
        <f t="shared" si="24"/>
        <v>#N/A</v>
      </c>
      <c r="B564" t="e">
        <f t="shared" si="25"/>
        <v>#N/A</v>
      </c>
      <c r="C564" t="e">
        <f t="shared" si="26"/>
        <v>#N/A</v>
      </c>
    </row>
    <row r="565" spans="1:3" ht="15">
      <c r="A565" t="e">
        <f t="shared" si="24"/>
        <v>#N/A</v>
      </c>
      <c r="B565" t="e">
        <f t="shared" si="25"/>
        <v>#N/A</v>
      </c>
      <c r="C565" t="e">
        <f t="shared" si="26"/>
        <v>#N/A</v>
      </c>
    </row>
    <row r="566" spans="1:3" ht="15">
      <c r="A566" t="e">
        <f t="shared" si="24"/>
        <v>#N/A</v>
      </c>
      <c r="B566" t="e">
        <f t="shared" si="25"/>
        <v>#N/A</v>
      </c>
      <c r="C566" t="e">
        <f t="shared" si="26"/>
        <v>#N/A</v>
      </c>
    </row>
    <row r="567" spans="1:3" ht="15">
      <c r="A567" t="e">
        <f t="shared" si="24"/>
        <v>#N/A</v>
      </c>
      <c r="B567" t="e">
        <f t="shared" si="25"/>
        <v>#N/A</v>
      </c>
      <c r="C567" t="e">
        <f t="shared" si="26"/>
        <v>#N/A</v>
      </c>
    </row>
    <row r="568" spans="1:3" ht="15">
      <c r="A568" t="e">
        <f t="shared" si="24"/>
        <v>#N/A</v>
      </c>
      <c r="B568" t="e">
        <f t="shared" si="25"/>
        <v>#N/A</v>
      </c>
      <c r="C568" t="e">
        <f t="shared" si="26"/>
        <v>#N/A</v>
      </c>
    </row>
    <row r="569" spans="1:3" ht="15">
      <c r="A569" t="e">
        <f t="shared" si="24"/>
        <v>#N/A</v>
      </c>
      <c r="B569" t="e">
        <f t="shared" si="25"/>
        <v>#N/A</v>
      </c>
      <c r="C569" t="e">
        <f t="shared" si="26"/>
        <v>#N/A</v>
      </c>
    </row>
    <row r="570" spans="1:3" ht="15">
      <c r="A570" t="e">
        <f t="shared" si="24"/>
        <v>#N/A</v>
      </c>
      <c r="B570" t="e">
        <f t="shared" si="25"/>
        <v>#N/A</v>
      </c>
      <c r="C570" t="e">
        <f t="shared" si="26"/>
        <v>#N/A</v>
      </c>
    </row>
    <row r="571" spans="1:3" ht="15">
      <c r="A571" t="e">
        <f t="shared" si="24"/>
        <v>#N/A</v>
      </c>
      <c r="B571" t="e">
        <f t="shared" si="25"/>
        <v>#N/A</v>
      </c>
      <c r="C571" t="e">
        <f t="shared" si="26"/>
        <v>#N/A</v>
      </c>
    </row>
    <row r="572" spans="1:3" ht="15">
      <c r="A572" t="e">
        <f t="shared" si="24"/>
        <v>#N/A</v>
      </c>
      <c r="B572" t="e">
        <f t="shared" si="25"/>
        <v>#N/A</v>
      </c>
      <c r="C572" t="e">
        <f t="shared" si="26"/>
        <v>#N/A</v>
      </c>
    </row>
    <row r="573" spans="1:3" ht="15">
      <c r="A573" t="e">
        <f t="shared" si="24"/>
        <v>#N/A</v>
      </c>
      <c r="B573" t="e">
        <f t="shared" si="25"/>
        <v>#N/A</v>
      </c>
      <c r="C573" t="e">
        <f t="shared" si="26"/>
        <v>#N/A</v>
      </c>
    </row>
    <row r="574" spans="1:3" ht="15">
      <c r="A574" t="e">
        <f t="shared" si="24"/>
        <v>#N/A</v>
      </c>
      <c r="B574" t="e">
        <f t="shared" si="25"/>
        <v>#N/A</v>
      </c>
      <c r="C574" t="e">
        <f t="shared" si="26"/>
        <v>#N/A</v>
      </c>
    </row>
    <row r="575" spans="1:3" ht="15">
      <c r="A575" t="e">
        <f t="shared" si="24"/>
        <v>#N/A</v>
      </c>
      <c r="B575" t="e">
        <f t="shared" si="25"/>
        <v>#N/A</v>
      </c>
      <c r="C575" t="e">
        <f t="shared" si="26"/>
        <v>#N/A</v>
      </c>
    </row>
    <row r="576" spans="1:3" ht="15">
      <c r="A576" t="e">
        <f t="shared" si="24"/>
        <v>#N/A</v>
      </c>
      <c r="B576" t="e">
        <f t="shared" si="25"/>
        <v>#N/A</v>
      </c>
      <c r="C576" t="e">
        <f t="shared" si="26"/>
        <v>#N/A</v>
      </c>
    </row>
    <row r="577" spans="1:3" ht="15">
      <c r="A577" t="e">
        <f t="shared" si="24"/>
        <v>#N/A</v>
      </c>
      <c r="B577" t="e">
        <f t="shared" si="25"/>
        <v>#N/A</v>
      </c>
      <c r="C577" t="e">
        <f t="shared" si="26"/>
        <v>#N/A</v>
      </c>
    </row>
    <row r="578" spans="1:3" ht="15">
      <c r="A578" t="e">
        <f t="shared" si="24"/>
        <v>#N/A</v>
      </c>
      <c r="B578" t="e">
        <f t="shared" si="25"/>
        <v>#N/A</v>
      </c>
      <c r="C578" t="e">
        <f t="shared" si="26"/>
        <v>#N/A</v>
      </c>
    </row>
    <row r="579" spans="1:3" ht="15">
      <c r="A579" t="e">
        <f aca="true" t="shared" si="27" ref="A579:A642">IF(ROW()-2&gt;verComboCount,NA(),ROW()-2)</f>
        <v>#N/A</v>
      </c>
      <c r="B579" t="e">
        <f aca="true" t="shared" si="28" ref="B579:B642">verLoanCount-ROUNDUP((SQRT(1+8*(verComboCount+1-A579))-1)/2,0)</f>
        <v>#N/A</v>
      </c>
      <c r="C579" t="e">
        <f aca="true" t="shared" si="29" ref="C579:C642">A579-verComboCount+B579+(verLoanCount-B579)*(verLoanCount-B579+1)/2</f>
        <v>#N/A</v>
      </c>
    </row>
    <row r="580" spans="1:3" ht="15">
      <c r="A580" t="e">
        <f t="shared" si="27"/>
        <v>#N/A</v>
      </c>
      <c r="B580" t="e">
        <f t="shared" si="28"/>
        <v>#N/A</v>
      </c>
      <c r="C580" t="e">
        <f t="shared" si="29"/>
        <v>#N/A</v>
      </c>
    </row>
    <row r="581" spans="1:3" ht="15">
      <c r="A581" t="e">
        <f t="shared" si="27"/>
        <v>#N/A</v>
      </c>
      <c r="B581" t="e">
        <f t="shared" si="28"/>
        <v>#N/A</v>
      </c>
      <c r="C581" t="e">
        <f t="shared" si="29"/>
        <v>#N/A</v>
      </c>
    </row>
    <row r="582" spans="1:3" ht="15">
      <c r="A582" t="e">
        <f t="shared" si="27"/>
        <v>#N/A</v>
      </c>
      <c r="B582" t="e">
        <f t="shared" si="28"/>
        <v>#N/A</v>
      </c>
      <c r="C582" t="e">
        <f t="shared" si="29"/>
        <v>#N/A</v>
      </c>
    </row>
    <row r="583" spans="1:3" ht="15">
      <c r="A583" t="e">
        <f t="shared" si="27"/>
        <v>#N/A</v>
      </c>
      <c r="B583" t="e">
        <f t="shared" si="28"/>
        <v>#N/A</v>
      </c>
      <c r="C583" t="e">
        <f t="shared" si="29"/>
        <v>#N/A</v>
      </c>
    </row>
    <row r="584" spans="1:3" ht="15">
      <c r="A584" t="e">
        <f t="shared" si="27"/>
        <v>#N/A</v>
      </c>
      <c r="B584" t="e">
        <f t="shared" si="28"/>
        <v>#N/A</v>
      </c>
      <c r="C584" t="e">
        <f t="shared" si="29"/>
        <v>#N/A</v>
      </c>
    </row>
    <row r="585" spans="1:3" ht="15">
      <c r="A585" t="e">
        <f t="shared" si="27"/>
        <v>#N/A</v>
      </c>
      <c r="B585" t="e">
        <f t="shared" si="28"/>
        <v>#N/A</v>
      </c>
      <c r="C585" t="e">
        <f t="shared" si="29"/>
        <v>#N/A</v>
      </c>
    </row>
    <row r="586" spans="1:3" ht="15">
      <c r="A586" t="e">
        <f t="shared" si="27"/>
        <v>#N/A</v>
      </c>
      <c r="B586" t="e">
        <f t="shared" si="28"/>
        <v>#N/A</v>
      </c>
      <c r="C586" t="e">
        <f t="shared" si="29"/>
        <v>#N/A</v>
      </c>
    </row>
    <row r="587" spans="1:3" ht="15">
      <c r="A587" t="e">
        <f t="shared" si="27"/>
        <v>#N/A</v>
      </c>
      <c r="B587" t="e">
        <f t="shared" si="28"/>
        <v>#N/A</v>
      </c>
      <c r="C587" t="e">
        <f t="shared" si="29"/>
        <v>#N/A</v>
      </c>
    </row>
    <row r="588" spans="1:3" ht="15">
      <c r="A588" t="e">
        <f t="shared" si="27"/>
        <v>#N/A</v>
      </c>
      <c r="B588" t="e">
        <f t="shared" si="28"/>
        <v>#N/A</v>
      </c>
      <c r="C588" t="e">
        <f t="shared" si="29"/>
        <v>#N/A</v>
      </c>
    </row>
    <row r="589" spans="1:3" ht="15">
      <c r="A589" t="e">
        <f t="shared" si="27"/>
        <v>#N/A</v>
      </c>
      <c r="B589" t="e">
        <f t="shared" si="28"/>
        <v>#N/A</v>
      </c>
      <c r="C589" t="e">
        <f t="shared" si="29"/>
        <v>#N/A</v>
      </c>
    </row>
    <row r="590" spans="1:3" ht="15">
      <c r="A590" t="e">
        <f t="shared" si="27"/>
        <v>#N/A</v>
      </c>
      <c r="B590" t="e">
        <f t="shared" si="28"/>
        <v>#N/A</v>
      </c>
      <c r="C590" t="e">
        <f t="shared" si="29"/>
        <v>#N/A</v>
      </c>
    </row>
    <row r="591" spans="1:3" ht="15">
      <c r="A591" t="e">
        <f t="shared" si="27"/>
        <v>#N/A</v>
      </c>
      <c r="B591" t="e">
        <f t="shared" si="28"/>
        <v>#N/A</v>
      </c>
      <c r="C591" t="e">
        <f t="shared" si="29"/>
        <v>#N/A</v>
      </c>
    </row>
    <row r="592" spans="1:3" ht="15">
      <c r="A592" t="e">
        <f t="shared" si="27"/>
        <v>#N/A</v>
      </c>
      <c r="B592" t="e">
        <f t="shared" si="28"/>
        <v>#N/A</v>
      </c>
      <c r="C592" t="e">
        <f t="shared" si="29"/>
        <v>#N/A</v>
      </c>
    </row>
    <row r="593" spans="1:3" ht="15">
      <c r="A593" t="e">
        <f t="shared" si="27"/>
        <v>#N/A</v>
      </c>
      <c r="B593" t="e">
        <f t="shared" si="28"/>
        <v>#N/A</v>
      </c>
      <c r="C593" t="e">
        <f t="shared" si="29"/>
        <v>#N/A</v>
      </c>
    </row>
    <row r="594" spans="1:3" ht="15">
      <c r="A594" t="e">
        <f t="shared" si="27"/>
        <v>#N/A</v>
      </c>
      <c r="B594" t="e">
        <f t="shared" si="28"/>
        <v>#N/A</v>
      </c>
      <c r="C594" t="e">
        <f t="shared" si="29"/>
        <v>#N/A</v>
      </c>
    </row>
    <row r="595" spans="1:3" ht="15">
      <c r="A595" t="e">
        <f t="shared" si="27"/>
        <v>#N/A</v>
      </c>
      <c r="B595" t="e">
        <f t="shared" si="28"/>
        <v>#N/A</v>
      </c>
      <c r="C595" t="e">
        <f t="shared" si="29"/>
        <v>#N/A</v>
      </c>
    </row>
    <row r="596" spans="1:3" ht="15">
      <c r="A596" t="e">
        <f t="shared" si="27"/>
        <v>#N/A</v>
      </c>
      <c r="B596" t="e">
        <f t="shared" si="28"/>
        <v>#N/A</v>
      </c>
      <c r="C596" t="e">
        <f t="shared" si="29"/>
        <v>#N/A</v>
      </c>
    </row>
    <row r="597" spans="1:3" ht="15">
      <c r="A597" t="e">
        <f t="shared" si="27"/>
        <v>#N/A</v>
      </c>
      <c r="B597" t="e">
        <f t="shared" si="28"/>
        <v>#N/A</v>
      </c>
      <c r="C597" t="e">
        <f t="shared" si="29"/>
        <v>#N/A</v>
      </c>
    </row>
    <row r="598" spans="1:3" ht="15">
      <c r="A598" t="e">
        <f t="shared" si="27"/>
        <v>#N/A</v>
      </c>
      <c r="B598" t="e">
        <f t="shared" si="28"/>
        <v>#N/A</v>
      </c>
      <c r="C598" t="e">
        <f t="shared" si="29"/>
        <v>#N/A</v>
      </c>
    </row>
    <row r="599" spans="1:3" ht="15">
      <c r="A599" t="e">
        <f t="shared" si="27"/>
        <v>#N/A</v>
      </c>
      <c r="B599" t="e">
        <f t="shared" si="28"/>
        <v>#N/A</v>
      </c>
      <c r="C599" t="e">
        <f t="shared" si="29"/>
        <v>#N/A</v>
      </c>
    </row>
    <row r="600" spans="1:3" ht="15">
      <c r="A600" t="e">
        <f t="shared" si="27"/>
        <v>#N/A</v>
      </c>
      <c r="B600" t="e">
        <f t="shared" si="28"/>
        <v>#N/A</v>
      </c>
      <c r="C600" t="e">
        <f t="shared" si="29"/>
        <v>#N/A</v>
      </c>
    </row>
    <row r="601" spans="1:3" ht="15">
      <c r="A601" t="e">
        <f t="shared" si="27"/>
        <v>#N/A</v>
      </c>
      <c r="B601" t="e">
        <f t="shared" si="28"/>
        <v>#N/A</v>
      </c>
      <c r="C601" t="e">
        <f t="shared" si="29"/>
        <v>#N/A</v>
      </c>
    </row>
    <row r="602" spans="1:3" ht="15">
      <c r="A602" t="e">
        <f t="shared" si="27"/>
        <v>#N/A</v>
      </c>
      <c r="B602" t="e">
        <f t="shared" si="28"/>
        <v>#N/A</v>
      </c>
      <c r="C602" t="e">
        <f t="shared" si="29"/>
        <v>#N/A</v>
      </c>
    </row>
    <row r="603" spans="1:3" ht="15">
      <c r="A603" t="e">
        <f t="shared" si="27"/>
        <v>#N/A</v>
      </c>
      <c r="B603" t="e">
        <f t="shared" si="28"/>
        <v>#N/A</v>
      </c>
      <c r="C603" t="e">
        <f t="shared" si="29"/>
        <v>#N/A</v>
      </c>
    </row>
    <row r="604" spans="1:3" ht="15">
      <c r="A604" t="e">
        <f t="shared" si="27"/>
        <v>#N/A</v>
      </c>
      <c r="B604" t="e">
        <f t="shared" si="28"/>
        <v>#N/A</v>
      </c>
      <c r="C604" t="e">
        <f t="shared" si="29"/>
        <v>#N/A</v>
      </c>
    </row>
    <row r="605" spans="1:3" ht="15">
      <c r="A605" t="e">
        <f t="shared" si="27"/>
        <v>#N/A</v>
      </c>
      <c r="B605" t="e">
        <f t="shared" si="28"/>
        <v>#N/A</v>
      </c>
      <c r="C605" t="e">
        <f t="shared" si="29"/>
        <v>#N/A</v>
      </c>
    </row>
    <row r="606" spans="1:3" ht="15">
      <c r="A606" t="e">
        <f t="shared" si="27"/>
        <v>#N/A</v>
      </c>
      <c r="B606" t="e">
        <f t="shared" si="28"/>
        <v>#N/A</v>
      </c>
      <c r="C606" t="e">
        <f t="shared" si="29"/>
        <v>#N/A</v>
      </c>
    </row>
    <row r="607" spans="1:3" ht="15">
      <c r="A607" t="e">
        <f t="shared" si="27"/>
        <v>#N/A</v>
      </c>
      <c r="B607" t="e">
        <f t="shared" si="28"/>
        <v>#N/A</v>
      </c>
      <c r="C607" t="e">
        <f t="shared" si="29"/>
        <v>#N/A</v>
      </c>
    </row>
    <row r="608" spans="1:3" ht="15">
      <c r="A608" t="e">
        <f t="shared" si="27"/>
        <v>#N/A</v>
      </c>
      <c r="B608" t="e">
        <f t="shared" si="28"/>
        <v>#N/A</v>
      </c>
      <c r="C608" t="e">
        <f t="shared" si="29"/>
        <v>#N/A</v>
      </c>
    </row>
    <row r="609" spans="1:3" ht="15">
      <c r="A609" t="e">
        <f t="shared" si="27"/>
        <v>#N/A</v>
      </c>
      <c r="B609" t="e">
        <f t="shared" si="28"/>
        <v>#N/A</v>
      </c>
      <c r="C609" t="e">
        <f t="shared" si="29"/>
        <v>#N/A</v>
      </c>
    </row>
    <row r="610" spans="1:3" ht="15">
      <c r="A610" t="e">
        <f t="shared" si="27"/>
        <v>#N/A</v>
      </c>
      <c r="B610" t="e">
        <f t="shared" si="28"/>
        <v>#N/A</v>
      </c>
      <c r="C610" t="e">
        <f t="shared" si="29"/>
        <v>#N/A</v>
      </c>
    </row>
    <row r="611" spans="1:3" ht="15">
      <c r="A611" t="e">
        <f t="shared" si="27"/>
        <v>#N/A</v>
      </c>
      <c r="B611" t="e">
        <f t="shared" si="28"/>
        <v>#N/A</v>
      </c>
      <c r="C611" t="e">
        <f t="shared" si="29"/>
        <v>#N/A</v>
      </c>
    </row>
    <row r="612" spans="1:3" ht="15">
      <c r="A612" t="e">
        <f t="shared" si="27"/>
        <v>#N/A</v>
      </c>
      <c r="B612" t="e">
        <f t="shared" si="28"/>
        <v>#N/A</v>
      </c>
      <c r="C612" t="e">
        <f t="shared" si="29"/>
        <v>#N/A</v>
      </c>
    </row>
    <row r="613" spans="1:3" ht="15">
      <c r="A613" t="e">
        <f t="shared" si="27"/>
        <v>#N/A</v>
      </c>
      <c r="B613" t="e">
        <f t="shared" si="28"/>
        <v>#N/A</v>
      </c>
      <c r="C613" t="e">
        <f t="shared" si="29"/>
        <v>#N/A</v>
      </c>
    </row>
    <row r="614" spans="1:3" ht="15">
      <c r="A614" t="e">
        <f t="shared" si="27"/>
        <v>#N/A</v>
      </c>
      <c r="B614" t="e">
        <f t="shared" si="28"/>
        <v>#N/A</v>
      </c>
      <c r="C614" t="e">
        <f t="shared" si="29"/>
        <v>#N/A</v>
      </c>
    </row>
    <row r="615" spans="1:3" ht="15">
      <c r="A615" t="e">
        <f t="shared" si="27"/>
        <v>#N/A</v>
      </c>
      <c r="B615" t="e">
        <f t="shared" si="28"/>
        <v>#N/A</v>
      </c>
      <c r="C615" t="e">
        <f t="shared" si="29"/>
        <v>#N/A</v>
      </c>
    </row>
    <row r="616" spans="1:3" ht="15">
      <c r="A616" t="e">
        <f t="shared" si="27"/>
        <v>#N/A</v>
      </c>
      <c r="B616" t="e">
        <f t="shared" si="28"/>
        <v>#N/A</v>
      </c>
      <c r="C616" t="e">
        <f t="shared" si="29"/>
        <v>#N/A</v>
      </c>
    </row>
    <row r="617" spans="1:3" ht="15">
      <c r="A617" t="e">
        <f t="shared" si="27"/>
        <v>#N/A</v>
      </c>
      <c r="B617" t="e">
        <f t="shared" si="28"/>
        <v>#N/A</v>
      </c>
      <c r="C617" t="e">
        <f t="shared" si="29"/>
        <v>#N/A</v>
      </c>
    </row>
    <row r="618" spans="1:3" ht="15">
      <c r="A618" t="e">
        <f t="shared" si="27"/>
        <v>#N/A</v>
      </c>
      <c r="B618" t="e">
        <f t="shared" si="28"/>
        <v>#N/A</v>
      </c>
      <c r="C618" t="e">
        <f t="shared" si="29"/>
        <v>#N/A</v>
      </c>
    </row>
    <row r="619" spans="1:3" ht="15">
      <c r="A619" t="e">
        <f t="shared" si="27"/>
        <v>#N/A</v>
      </c>
      <c r="B619" t="e">
        <f t="shared" si="28"/>
        <v>#N/A</v>
      </c>
      <c r="C619" t="e">
        <f t="shared" si="29"/>
        <v>#N/A</v>
      </c>
    </row>
    <row r="620" spans="1:3" ht="15">
      <c r="A620" t="e">
        <f t="shared" si="27"/>
        <v>#N/A</v>
      </c>
      <c r="B620" t="e">
        <f t="shared" si="28"/>
        <v>#N/A</v>
      </c>
      <c r="C620" t="e">
        <f t="shared" si="29"/>
        <v>#N/A</v>
      </c>
    </row>
    <row r="621" spans="1:3" ht="15">
      <c r="A621" t="e">
        <f t="shared" si="27"/>
        <v>#N/A</v>
      </c>
      <c r="B621" t="e">
        <f t="shared" si="28"/>
        <v>#N/A</v>
      </c>
      <c r="C621" t="e">
        <f t="shared" si="29"/>
        <v>#N/A</v>
      </c>
    </row>
    <row r="622" spans="1:3" ht="15">
      <c r="A622" t="e">
        <f t="shared" si="27"/>
        <v>#N/A</v>
      </c>
      <c r="B622" t="e">
        <f t="shared" si="28"/>
        <v>#N/A</v>
      </c>
      <c r="C622" t="e">
        <f t="shared" si="29"/>
        <v>#N/A</v>
      </c>
    </row>
    <row r="623" spans="1:3" ht="15">
      <c r="A623" t="e">
        <f t="shared" si="27"/>
        <v>#N/A</v>
      </c>
      <c r="B623" t="e">
        <f t="shared" si="28"/>
        <v>#N/A</v>
      </c>
      <c r="C623" t="e">
        <f t="shared" si="29"/>
        <v>#N/A</v>
      </c>
    </row>
    <row r="624" spans="1:3" ht="15">
      <c r="A624" t="e">
        <f t="shared" si="27"/>
        <v>#N/A</v>
      </c>
      <c r="B624" t="e">
        <f t="shared" si="28"/>
        <v>#N/A</v>
      </c>
      <c r="C624" t="e">
        <f t="shared" si="29"/>
        <v>#N/A</v>
      </c>
    </row>
    <row r="625" spans="1:3" ht="15">
      <c r="A625" t="e">
        <f t="shared" si="27"/>
        <v>#N/A</v>
      </c>
      <c r="B625" t="e">
        <f t="shared" si="28"/>
        <v>#N/A</v>
      </c>
      <c r="C625" t="e">
        <f t="shared" si="29"/>
        <v>#N/A</v>
      </c>
    </row>
    <row r="626" spans="1:3" ht="15">
      <c r="A626" t="e">
        <f t="shared" si="27"/>
        <v>#N/A</v>
      </c>
      <c r="B626" t="e">
        <f t="shared" si="28"/>
        <v>#N/A</v>
      </c>
      <c r="C626" t="e">
        <f t="shared" si="29"/>
        <v>#N/A</v>
      </c>
    </row>
    <row r="627" spans="1:3" ht="15">
      <c r="A627" t="e">
        <f t="shared" si="27"/>
        <v>#N/A</v>
      </c>
      <c r="B627" t="e">
        <f t="shared" si="28"/>
        <v>#N/A</v>
      </c>
      <c r="C627" t="e">
        <f t="shared" si="29"/>
        <v>#N/A</v>
      </c>
    </row>
    <row r="628" spans="1:3" ht="15">
      <c r="A628" t="e">
        <f t="shared" si="27"/>
        <v>#N/A</v>
      </c>
      <c r="B628" t="e">
        <f t="shared" si="28"/>
        <v>#N/A</v>
      </c>
      <c r="C628" t="e">
        <f t="shared" si="29"/>
        <v>#N/A</v>
      </c>
    </row>
    <row r="629" spans="1:3" ht="15">
      <c r="A629" t="e">
        <f t="shared" si="27"/>
        <v>#N/A</v>
      </c>
      <c r="B629" t="e">
        <f t="shared" si="28"/>
        <v>#N/A</v>
      </c>
      <c r="C629" t="e">
        <f t="shared" si="29"/>
        <v>#N/A</v>
      </c>
    </row>
    <row r="630" spans="1:3" ht="15">
      <c r="A630" t="e">
        <f t="shared" si="27"/>
        <v>#N/A</v>
      </c>
      <c r="B630" t="e">
        <f t="shared" si="28"/>
        <v>#N/A</v>
      </c>
      <c r="C630" t="e">
        <f t="shared" si="29"/>
        <v>#N/A</v>
      </c>
    </row>
    <row r="631" spans="1:3" ht="15">
      <c r="A631" t="e">
        <f t="shared" si="27"/>
        <v>#N/A</v>
      </c>
      <c r="B631" t="e">
        <f t="shared" si="28"/>
        <v>#N/A</v>
      </c>
      <c r="C631" t="e">
        <f t="shared" si="29"/>
        <v>#N/A</v>
      </c>
    </row>
    <row r="632" spans="1:3" ht="15">
      <c r="A632" t="e">
        <f t="shared" si="27"/>
        <v>#N/A</v>
      </c>
      <c r="B632" t="e">
        <f t="shared" si="28"/>
        <v>#N/A</v>
      </c>
      <c r="C632" t="e">
        <f t="shared" si="29"/>
        <v>#N/A</v>
      </c>
    </row>
    <row r="633" spans="1:3" ht="15">
      <c r="A633" t="e">
        <f t="shared" si="27"/>
        <v>#N/A</v>
      </c>
      <c r="B633" t="e">
        <f t="shared" si="28"/>
        <v>#N/A</v>
      </c>
      <c r="C633" t="e">
        <f t="shared" si="29"/>
        <v>#N/A</v>
      </c>
    </row>
    <row r="634" spans="1:3" ht="15">
      <c r="A634" t="e">
        <f t="shared" si="27"/>
        <v>#N/A</v>
      </c>
      <c r="B634" t="e">
        <f t="shared" si="28"/>
        <v>#N/A</v>
      </c>
      <c r="C634" t="e">
        <f t="shared" si="29"/>
        <v>#N/A</v>
      </c>
    </row>
    <row r="635" spans="1:3" ht="15">
      <c r="A635" t="e">
        <f t="shared" si="27"/>
        <v>#N/A</v>
      </c>
      <c r="B635" t="e">
        <f t="shared" si="28"/>
        <v>#N/A</v>
      </c>
      <c r="C635" t="e">
        <f t="shared" si="29"/>
        <v>#N/A</v>
      </c>
    </row>
    <row r="636" spans="1:3" ht="15">
      <c r="A636" t="e">
        <f t="shared" si="27"/>
        <v>#N/A</v>
      </c>
      <c r="B636" t="e">
        <f t="shared" si="28"/>
        <v>#N/A</v>
      </c>
      <c r="C636" t="e">
        <f t="shared" si="29"/>
        <v>#N/A</v>
      </c>
    </row>
    <row r="637" spans="1:3" ht="15">
      <c r="A637" t="e">
        <f t="shared" si="27"/>
        <v>#N/A</v>
      </c>
      <c r="B637" t="e">
        <f t="shared" si="28"/>
        <v>#N/A</v>
      </c>
      <c r="C637" t="e">
        <f t="shared" si="29"/>
        <v>#N/A</v>
      </c>
    </row>
    <row r="638" spans="1:3" ht="15">
      <c r="A638" t="e">
        <f t="shared" si="27"/>
        <v>#N/A</v>
      </c>
      <c r="B638" t="e">
        <f t="shared" si="28"/>
        <v>#N/A</v>
      </c>
      <c r="C638" t="e">
        <f t="shared" si="29"/>
        <v>#N/A</v>
      </c>
    </row>
    <row r="639" spans="1:3" ht="15">
      <c r="A639" t="e">
        <f t="shared" si="27"/>
        <v>#N/A</v>
      </c>
      <c r="B639" t="e">
        <f t="shared" si="28"/>
        <v>#N/A</v>
      </c>
      <c r="C639" t="e">
        <f t="shared" si="29"/>
        <v>#N/A</v>
      </c>
    </row>
    <row r="640" spans="1:3" ht="15">
      <c r="A640" t="e">
        <f t="shared" si="27"/>
        <v>#N/A</v>
      </c>
      <c r="B640" t="e">
        <f t="shared" si="28"/>
        <v>#N/A</v>
      </c>
      <c r="C640" t="e">
        <f t="shared" si="29"/>
        <v>#N/A</v>
      </c>
    </row>
    <row r="641" spans="1:3" ht="15">
      <c r="A641" t="e">
        <f t="shared" si="27"/>
        <v>#N/A</v>
      </c>
      <c r="B641" t="e">
        <f t="shared" si="28"/>
        <v>#N/A</v>
      </c>
      <c r="C641" t="e">
        <f t="shared" si="29"/>
        <v>#N/A</v>
      </c>
    </row>
    <row r="642" spans="1:3" ht="15">
      <c r="A642" t="e">
        <f t="shared" si="27"/>
        <v>#N/A</v>
      </c>
      <c r="B642" t="e">
        <f t="shared" si="28"/>
        <v>#N/A</v>
      </c>
      <c r="C642" t="e">
        <f t="shared" si="29"/>
        <v>#N/A</v>
      </c>
    </row>
    <row r="643" spans="1:3" ht="15">
      <c r="A643" t="e">
        <f aca="true" t="shared" si="30" ref="A643:A706">IF(ROW()-2&gt;verComboCount,NA(),ROW()-2)</f>
        <v>#N/A</v>
      </c>
      <c r="B643" t="e">
        <f aca="true" t="shared" si="31" ref="B643:B706">verLoanCount-ROUNDUP((SQRT(1+8*(verComboCount+1-A643))-1)/2,0)</f>
        <v>#N/A</v>
      </c>
      <c r="C643" t="e">
        <f aca="true" t="shared" si="32" ref="C643:C706">A643-verComboCount+B643+(verLoanCount-B643)*(verLoanCount-B643+1)/2</f>
        <v>#N/A</v>
      </c>
    </row>
    <row r="644" spans="1:3" ht="15">
      <c r="A644" t="e">
        <f t="shared" si="30"/>
        <v>#N/A</v>
      </c>
      <c r="B644" t="e">
        <f t="shared" si="31"/>
        <v>#N/A</v>
      </c>
      <c r="C644" t="e">
        <f t="shared" si="32"/>
        <v>#N/A</v>
      </c>
    </row>
    <row r="645" spans="1:3" ht="15">
      <c r="A645" t="e">
        <f t="shared" si="30"/>
        <v>#N/A</v>
      </c>
      <c r="B645" t="e">
        <f t="shared" si="31"/>
        <v>#N/A</v>
      </c>
      <c r="C645" t="e">
        <f t="shared" si="32"/>
        <v>#N/A</v>
      </c>
    </row>
    <row r="646" spans="1:3" ht="15">
      <c r="A646" t="e">
        <f t="shared" si="30"/>
        <v>#N/A</v>
      </c>
      <c r="B646" t="e">
        <f t="shared" si="31"/>
        <v>#N/A</v>
      </c>
      <c r="C646" t="e">
        <f t="shared" si="32"/>
        <v>#N/A</v>
      </c>
    </row>
    <row r="647" spans="1:3" ht="15">
      <c r="A647" t="e">
        <f t="shared" si="30"/>
        <v>#N/A</v>
      </c>
      <c r="B647" t="e">
        <f t="shared" si="31"/>
        <v>#N/A</v>
      </c>
      <c r="C647" t="e">
        <f t="shared" si="32"/>
        <v>#N/A</v>
      </c>
    </row>
    <row r="648" spans="1:3" ht="15">
      <c r="A648" t="e">
        <f t="shared" si="30"/>
        <v>#N/A</v>
      </c>
      <c r="B648" t="e">
        <f t="shared" si="31"/>
        <v>#N/A</v>
      </c>
      <c r="C648" t="e">
        <f t="shared" si="32"/>
        <v>#N/A</v>
      </c>
    </row>
    <row r="649" spans="1:3" ht="15">
      <c r="A649" t="e">
        <f t="shared" si="30"/>
        <v>#N/A</v>
      </c>
      <c r="B649" t="e">
        <f t="shared" si="31"/>
        <v>#N/A</v>
      </c>
      <c r="C649" t="e">
        <f t="shared" si="32"/>
        <v>#N/A</v>
      </c>
    </row>
    <row r="650" spans="1:3" ht="15">
      <c r="A650" t="e">
        <f t="shared" si="30"/>
        <v>#N/A</v>
      </c>
      <c r="B650" t="e">
        <f t="shared" si="31"/>
        <v>#N/A</v>
      </c>
      <c r="C650" t="e">
        <f t="shared" si="32"/>
        <v>#N/A</v>
      </c>
    </row>
    <row r="651" spans="1:3" ht="15">
      <c r="A651" t="e">
        <f t="shared" si="30"/>
        <v>#N/A</v>
      </c>
      <c r="B651" t="e">
        <f t="shared" si="31"/>
        <v>#N/A</v>
      </c>
      <c r="C651" t="e">
        <f t="shared" si="32"/>
        <v>#N/A</v>
      </c>
    </row>
    <row r="652" spans="1:3" ht="15">
      <c r="A652" t="e">
        <f t="shared" si="30"/>
        <v>#N/A</v>
      </c>
      <c r="B652" t="e">
        <f t="shared" si="31"/>
        <v>#N/A</v>
      </c>
      <c r="C652" t="e">
        <f t="shared" si="32"/>
        <v>#N/A</v>
      </c>
    </row>
    <row r="653" spans="1:3" ht="15">
      <c r="A653" t="e">
        <f t="shared" si="30"/>
        <v>#N/A</v>
      </c>
      <c r="B653" t="e">
        <f t="shared" si="31"/>
        <v>#N/A</v>
      </c>
      <c r="C653" t="e">
        <f t="shared" si="32"/>
        <v>#N/A</v>
      </c>
    </row>
    <row r="654" spans="1:3" ht="15">
      <c r="A654" t="e">
        <f t="shared" si="30"/>
        <v>#N/A</v>
      </c>
      <c r="B654" t="e">
        <f t="shared" si="31"/>
        <v>#N/A</v>
      </c>
      <c r="C654" t="e">
        <f t="shared" si="32"/>
        <v>#N/A</v>
      </c>
    </row>
    <row r="655" spans="1:3" ht="15">
      <c r="A655" t="e">
        <f t="shared" si="30"/>
        <v>#N/A</v>
      </c>
      <c r="B655" t="e">
        <f t="shared" si="31"/>
        <v>#N/A</v>
      </c>
      <c r="C655" t="e">
        <f t="shared" si="32"/>
        <v>#N/A</v>
      </c>
    </row>
    <row r="656" spans="1:3" ht="15">
      <c r="A656" t="e">
        <f t="shared" si="30"/>
        <v>#N/A</v>
      </c>
      <c r="B656" t="e">
        <f t="shared" si="31"/>
        <v>#N/A</v>
      </c>
      <c r="C656" t="e">
        <f t="shared" si="32"/>
        <v>#N/A</v>
      </c>
    </row>
    <row r="657" spans="1:3" ht="15">
      <c r="A657" t="e">
        <f t="shared" si="30"/>
        <v>#N/A</v>
      </c>
      <c r="B657" t="e">
        <f t="shared" si="31"/>
        <v>#N/A</v>
      </c>
      <c r="C657" t="e">
        <f t="shared" si="32"/>
        <v>#N/A</v>
      </c>
    </row>
    <row r="658" spans="1:3" ht="15">
      <c r="A658" t="e">
        <f t="shared" si="30"/>
        <v>#N/A</v>
      </c>
      <c r="B658" t="e">
        <f t="shared" si="31"/>
        <v>#N/A</v>
      </c>
      <c r="C658" t="e">
        <f t="shared" si="32"/>
        <v>#N/A</v>
      </c>
    </row>
    <row r="659" spans="1:3" ht="15">
      <c r="A659" t="e">
        <f t="shared" si="30"/>
        <v>#N/A</v>
      </c>
      <c r="B659" t="e">
        <f t="shared" si="31"/>
        <v>#N/A</v>
      </c>
      <c r="C659" t="e">
        <f t="shared" si="32"/>
        <v>#N/A</v>
      </c>
    </row>
    <row r="660" spans="1:3" ht="15">
      <c r="A660" t="e">
        <f t="shared" si="30"/>
        <v>#N/A</v>
      </c>
      <c r="B660" t="e">
        <f t="shared" si="31"/>
        <v>#N/A</v>
      </c>
      <c r="C660" t="e">
        <f t="shared" si="32"/>
        <v>#N/A</v>
      </c>
    </row>
    <row r="661" spans="1:3" ht="15">
      <c r="A661" t="e">
        <f t="shared" si="30"/>
        <v>#N/A</v>
      </c>
      <c r="B661" t="e">
        <f t="shared" si="31"/>
        <v>#N/A</v>
      </c>
      <c r="C661" t="e">
        <f t="shared" si="32"/>
        <v>#N/A</v>
      </c>
    </row>
    <row r="662" spans="1:3" ht="15">
      <c r="A662" t="e">
        <f t="shared" si="30"/>
        <v>#N/A</v>
      </c>
      <c r="B662" t="e">
        <f t="shared" si="31"/>
        <v>#N/A</v>
      </c>
      <c r="C662" t="e">
        <f t="shared" si="32"/>
        <v>#N/A</v>
      </c>
    </row>
    <row r="663" spans="1:3" ht="15">
      <c r="A663" t="e">
        <f t="shared" si="30"/>
        <v>#N/A</v>
      </c>
      <c r="B663" t="e">
        <f t="shared" si="31"/>
        <v>#N/A</v>
      </c>
      <c r="C663" t="e">
        <f t="shared" si="32"/>
        <v>#N/A</v>
      </c>
    </row>
    <row r="664" spans="1:3" ht="15">
      <c r="A664" t="e">
        <f t="shared" si="30"/>
        <v>#N/A</v>
      </c>
      <c r="B664" t="e">
        <f t="shared" si="31"/>
        <v>#N/A</v>
      </c>
      <c r="C664" t="e">
        <f t="shared" si="32"/>
        <v>#N/A</v>
      </c>
    </row>
    <row r="665" spans="1:3" ht="15">
      <c r="A665" t="e">
        <f t="shared" si="30"/>
        <v>#N/A</v>
      </c>
      <c r="B665" t="e">
        <f t="shared" si="31"/>
        <v>#N/A</v>
      </c>
      <c r="C665" t="e">
        <f t="shared" si="32"/>
        <v>#N/A</v>
      </c>
    </row>
    <row r="666" spans="1:3" ht="15">
      <c r="A666" t="e">
        <f t="shared" si="30"/>
        <v>#N/A</v>
      </c>
      <c r="B666" t="e">
        <f t="shared" si="31"/>
        <v>#N/A</v>
      </c>
      <c r="C666" t="e">
        <f t="shared" si="32"/>
        <v>#N/A</v>
      </c>
    </row>
    <row r="667" spans="1:3" ht="15">
      <c r="A667" t="e">
        <f t="shared" si="30"/>
        <v>#N/A</v>
      </c>
      <c r="B667" t="e">
        <f t="shared" si="31"/>
        <v>#N/A</v>
      </c>
      <c r="C667" t="e">
        <f t="shared" si="32"/>
        <v>#N/A</v>
      </c>
    </row>
    <row r="668" spans="1:3" ht="15">
      <c r="A668" t="e">
        <f t="shared" si="30"/>
        <v>#N/A</v>
      </c>
      <c r="B668" t="e">
        <f t="shared" si="31"/>
        <v>#N/A</v>
      </c>
      <c r="C668" t="e">
        <f t="shared" si="32"/>
        <v>#N/A</v>
      </c>
    </row>
    <row r="669" spans="1:3" ht="15">
      <c r="A669" t="e">
        <f t="shared" si="30"/>
        <v>#N/A</v>
      </c>
      <c r="B669" t="e">
        <f t="shared" si="31"/>
        <v>#N/A</v>
      </c>
      <c r="C669" t="e">
        <f t="shared" si="32"/>
        <v>#N/A</v>
      </c>
    </row>
    <row r="670" spans="1:3" ht="15">
      <c r="A670" t="e">
        <f t="shared" si="30"/>
        <v>#N/A</v>
      </c>
      <c r="B670" t="e">
        <f t="shared" si="31"/>
        <v>#N/A</v>
      </c>
      <c r="C670" t="e">
        <f t="shared" si="32"/>
        <v>#N/A</v>
      </c>
    </row>
    <row r="671" spans="1:3" ht="15">
      <c r="A671" t="e">
        <f t="shared" si="30"/>
        <v>#N/A</v>
      </c>
      <c r="B671" t="e">
        <f t="shared" si="31"/>
        <v>#N/A</v>
      </c>
      <c r="C671" t="e">
        <f t="shared" si="32"/>
        <v>#N/A</v>
      </c>
    </row>
    <row r="672" spans="1:3" ht="15">
      <c r="A672" t="e">
        <f t="shared" si="30"/>
        <v>#N/A</v>
      </c>
      <c r="B672" t="e">
        <f t="shared" si="31"/>
        <v>#N/A</v>
      </c>
      <c r="C672" t="e">
        <f t="shared" si="32"/>
        <v>#N/A</v>
      </c>
    </row>
    <row r="673" spans="1:3" ht="15">
      <c r="A673" t="e">
        <f t="shared" si="30"/>
        <v>#N/A</v>
      </c>
      <c r="B673" t="e">
        <f t="shared" si="31"/>
        <v>#N/A</v>
      </c>
      <c r="C673" t="e">
        <f t="shared" si="32"/>
        <v>#N/A</v>
      </c>
    </row>
    <row r="674" spans="1:3" ht="15">
      <c r="A674" t="e">
        <f t="shared" si="30"/>
        <v>#N/A</v>
      </c>
      <c r="B674" t="e">
        <f t="shared" si="31"/>
        <v>#N/A</v>
      </c>
      <c r="C674" t="e">
        <f t="shared" si="32"/>
        <v>#N/A</v>
      </c>
    </row>
    <row r="675" spans="1:3" ht="15">
      <c r="A675" t="e">
        <f t="shared" si="30"/>
        <v>#N/A</v>
      </c>
      <c r="B675" t="e">
        <f t="shared" si="31"/>
        <v>#N/A</v>
      </c>
      <c r="C675" t="e">
        <f t="shared" si="32"/>
        <v>#N/A</v>
      </c>
    </row>
    <row r="676" spans="1:3" ht="15">
      <c r="A676" t="e">
        <f t="shared" si="30"/>
        <v>#N/A</v>
      </c>
      <c r="B676" t="e">
        <f t="shared" si="31"/>
        <v>#N/A</v>
      </c>
      <c r="C676" t="e">
        <f t="shared" si="32"/>
        <v>#N/A</v>
      </c>
    </row>
    <row r="677" spans="1:3" ht="15">
      <c r="A677" t="e">
        <f t="shared" si="30"/>
        <v>#N/A</v>
      </c>
      <c r="B677" t="e">
        <f t="shared" si="31"/>
        <v>#N/A</v>
      </c>
      <c r="C677" t="e">
        <f t="shared" si="32"/>
        <v>#N/A</v>
      </c>
    </row>
    <row r="678" spans="1:3" ht="15">
      <c r="A678" t="e">
        <f t="shared" si="30"/>
        <v>#N/A</v>
      </c>
      <c r="B678" t="e">
        <f t="shared" si="31"/>
        <v>#N/A</v>
      </c>
      <c r="C678" t="e">
        <f t="shared" si="32"/>
        <v>#N/A</v>
      </c>
    </row>
    <row r="679" spans="1:3" ht="15">
      <c r="A679" t="e">
        <f t="shared" si="30"/>
        <v>#N/A</v>
      </c>
      <c r="B679" t="e">
        <f t="shared" si="31"/>
        <v>#N/A</v>
      </c>
      <c r="C679" t="e">
        <f t="shared" si="32"/>
        <v>#N/A</v>
      </c>
    </row>
    <row r="680" spans="1:3" ht="15">
      <c r="A680" t="e">
        <f t="shared" si="30"/>
        <v>#N/A</v>
      </c>
      <c r="B680" t="e">
        <f t="shared" si="31"/>
        <v>#N/A</v>
      </c>
      <c r="C680" t="e">
        <f t="shared" si="32"/>
        <v>#N/A</v>
      </c>
    </row>
    <row r="681" spans="1:3" ht="15">
      <c r="A681" t="e">
        <f t="shared" si="30"/>
        <v>#N/A</v>
      </c>
      <c r="B681" t="e">
        <f t="shared" si="31"/>
        <v>#N/A</v>
      </c>
      <c r="C681" t="e">
        <f t="shared" si="32"/>
        <v>#N/A</v>
      </c>
    </row>
    <row r="682" spans="1:3" ht="15">
      <c r="A682" t="e">
        <f t="shared" si="30"/>
        <v>#N/A</v>
      </c>
      <c r="B682" t="e">
        <f t="shared" si="31"/>
        <v>#N/A</v>
      </c>
      <c r="C682" t="e">
        <f t="shared" si="32"/>
        <v>#N/A</v>
      </c>
    </row>
    <row r="683" spans="1:3" ht="15">
      <c r="A683" t="e">
        <f t="shared" si="30"/>
        <v>#N/A</v>
      </c>
      <c r="B683" t="e">
        <f t="shared" si="31"/>
        <v>#N/A</v>
      </c>
      <c r="C683" t="e">
        <f t="shared" si="32"/>
        <v>#N/A</v>
      </c>
    </row>
    <row r="684" spans="1:3" ht="15">
      <c r="A684" t="e">
        <f t="shared" si="30"/>
        <v>#N/A</v>
      </c>
      <c r="B684" t="e">
        <f t="shared" si="31"/>
        <v>#N/A</v>
      </c>
      <c r="C684" t="e">
        <f t="shared" si="32"/>
        <v>#N/A</v>
      </c>
    </row>
    <row r="685" spans="1:3" ht="15">
      <c r="A685" t="e">
        <f t="shared" si="30"/>
        <v>#N/A</v>
      </c>
      <c r="B685" t="e">
        <f t="shared" si="31"/>
        <v>#N/A</v>
      </c>
      <c r="C685" t="e">
        <f t="shared" si="32"/>
        <v>#N/A</v>
      </c>
    </row>
    <row r="686" spans="1:3" ht="15">
      <c r="A686" t="e">
        <f t="shared" si="30"/>
        <v>#N/A</v>
      </c>
      <c r="B686" t="e">
        <f t="shared" si="31"/>
        <v>#N/A</v>
      </c>
      <c r="C686" t="e">
        <f t="shared" si="32"/>
        <v>#N/A</v>
      </c>
    </row>
    <row r="687" spans="1:3" ht="15">
      <c r="A687" t="e">
        <f t="shared" si="30"/>
        <v>#N/A</v>
      </c>
      <c r="B687" t="e">
        <f t="shared" si="31"/>
        <v>#N/A</v>
      </c>
      <c r="C687" t="e">
        <f t="shared" si="32"/>
        <v>#N/A</v>
      </c>
    </row>
    <row r="688" spans="1:3" ht="15">
      <c r="A688" t="e">
        <f t="shared" si="30"/>
        <v>#N/A</v>
      </c>
      <c r="B688" t="e">
        <f t="shared" si="31"/>
        <v>#N/A</v>
      </c>
      <c r="C688" t="e">
        <f t="shared" si="32"/>
        <v>#N/A</v>
      </c>
    </row>
    <row r="689" spans="1:3" ht="15">
      <c r="A689" t="e">
        <f t="shared" si="30"/>
        <v>#N/A</v>
      </c>
      <c r="B689" t="e">
        <f t="shared" si="31"/>
        <v>#N/A</v>
      </c>
      <c r="C689" t="e">
        <f t="shared" si="32"/>
        <v>#N/A</v>
      </c>
    </row>
    <row r="690" spans="1:3" ht="15">
      <c r="A690" t="e">
        <f t="shared" si="30"/>
        <v>#N/A</v>
      </c>
      <c r="B690" t="e">
        <f t="shared" si="31"/>
        <v>#N/A</v>
      </c>
      <c r="C690" t="e">
        <f t="shared" si="32"/>
        <v>#N/A</v>
      </c>
    </row>
    <row r="691" spans="1:3" ht="15">
      <c r="A691" t="e">
        <f t="shared" si="30"/>
        <v>#N/A</v>
      </c>
      <c r="B691" t="e">
        <f t="shared" si="31"/>
        <v>#N/A</v>
      </c>
      <c r="C691" t="e">
        <f t="shared" si="32"/>
        <v>#N/A</v>
      </c>
    </row>
    <row r="692" spans="1:3" ht="15">
      <c r="A692" t="e">
        <f t="shared" si="30"/>
        <v>#N/A</v>
      </c>
      <c r="B692" t="e">
        <f t="shared" si="31"/>
        <v>#N/A</v>
      </c>
      <c r="C692" t="e">
        <f t="shared" si="32"/>
        <v>#N/A</v>
      </c>
    </row>
    <row r="693" spans="1:3" ht="15">
      <c r="A693" t="e">
        <f t="shared" si="30"/>
        <v>#N/A</v>
      </c>
      <c r="B693" t="e">
        <f t="shared" si="31"/>
        <v>#N/A</v>
      </c>
      <c r="C693" t="e">
        <f t="shared" si="32"/>
        <v>#N/A</v>
      </c>
    </row>
    <row r="694" spans="1:3" ht="15">
      <c r="A694" t="e">
        <f t="shared" si="30"/>
        <v>#N/A</v>
      </c>
      <c r="B694" t="e">
        <f t="shared" si="31"/>
        <v>#N/A</v>
      </c>
      <c r="C694" t="e">
        <f t="shared" si="32"/>
        <v>#N/A</v>
      </c>
    </row>
    <row r="695" spans="1:3" ht="15">
      <c r="A695" t="e">
        <f t="shared" si="30"/>
        <v>#N/A</v>
      </c>
      <c r="B695" t="e">
        <f t="shared" si="31"/>
        <v>#N/A</v>
      </c>
      <c r="C695" t="e">
        <f t="shared" si="32"/>
        <v>#N/A</v>
      </c>
    </row>
    <row r="696" spans="1:3" ht="15">
      <c r="A696" t="e">
        <f t="shared" si="30"/>
        <v>#N/A</v>
      </c>
      <c r="B696" t="e">
        <f t="shared" si="31"/>
        <v>#N/A</v>
      </c>
      <c r="C696" t="e">
        <f t="shared" si="32"/>
        <v>#N/A</v>
      </c>
    </row>
    <row r="697" spans="1:3" ht="15">
      <c r="A697" t="e">
        <f t="shared" si="30"/>
        <v>#N/A</v>
      </c>
      <c r="B697" t="e">
        <f t="shared" si="31"/>
        <v>#N/A</v>
      </c>
      <c r="C697" t="e">
        <f t="shared" si="32"/>
        <v>#N/A</v>
      </c>
    </row>
    <row r="698" spans="1:3" ht="15">
      <c r="A698" t="e">
        <f t="shared" si="30"/>
        <v>#N/A</v>
      </c>
      <c r="B698" t="e">
        <f t="shared" si="31"/>
        <v>#N/A</v>
      </c>
      <c r="C698" t="e">
        <f t="shared" si="32"/>
        <v>#N/A</v>
      </c>
    </row>
    <row r="699" spans="1:3" ht="15">
      <c r="A699" t="e">
        <f t="shared" si="30"/>
        <v>#N/A</v>
      </c>
      <c r="B699" t="e">
        <f t="shared" si="31"/>
        <v>#N/A</v>
      </c>
      <c r="C699" t="e">
        <f t="shared" si="32"/>
        <v>#N/A</v>
      </c>
    </row>
    <row r="700" spans="1:3" ht="15">
      <c r="A700" t="e">
        <f t="shared" si="30"/>
        <v>#N/A</v>
      </c>
      <c r="B700" t="e">
        <f t="shared" si="31"/>
        <v>#N/A</v>
      </c>
      <c r="C700" t="e">
        <f t="shared" si="32"/>
        <v>#N/A</v>
      </c>
    </row>
    <row r="701" spans="1:3" ht="15">
      <c r="A701" t="e">
        <f t="shared" si="30"/>
        <v>#N/A</v>
      </c>
      <c r="B701" t="e">
        <f t="shared" si="31"/>
        <v>#N/A</v>
      </c>
      <c r="C701" t="e">
        <f t="shared" si="32"/>
        <v>#N/A</v>
      </c>
    </row>
    <row r="702" spans="1:3" ht="15">
      <c r="A702" t="e">
        <f t="shared" si="30"/>
        <v>#N/A</v>
      </c>
      <c r="B702" t="e">
        <f t="shared" si="31"/>
        <v>#N/A</v>
      </c>
      <c r="C702" t="e">
        <f t="shared" si="32"/>
        <v>#N/A</v>
      </c>
    </row>
    <row r="703" spans="1:3" ht="15">
      <c r="A703" t="e">
        <f t="shared" si="30"/>
        <v>#N/A</v>
      </c>
      <c r="B703" t="e">
        <f t="shared" si="31"/>
        <v>#N/A</v>
      </c>
      <c r="C703" t="e">
        <f t="shared" si="32"/>
        <v>#N/A</v>
      </c>
    </row>
    <row r="704" spans="1:3" ht="15">
      <c r="A704" t="e">
        <f t="shared" si="30"/>
        <v>#N/A</v>
      </c>
      <c r="B704" t="e">
        <f t="shared" si="31"/>
        <v>#N/A</v>
      </c>
      <c r="C704" t="e">
        <f t="shared" si="32"/>
        <v>#N/A</v>
      </c>
    </row>
    <row r="705" spans="1:3" ht="15">
      <c r="A705" t="e">
        <f t="shared" si="30"/>
        <v>#N/A</v>
      </c>
      <c r="B705" t="e">
        <f t="shared" si="31"/>
        <v>#N/A</v>
      </c>
      <c r="C705" t="e">
        <f t="shared" si="32"/>
        <v>#N/A</v>
      </c>
    </row>
    <row r="706" spans="1:3" ht="15">
      <c r="A706" t="e">
        <f t="shared" si="30"/>
        <v>#N/A</v>
      </c>
      <c r="B706" t="e">
        <f t="shared" si="31"/>
        <v>#N/A</v>
      </c>
      <c r="C706" t="e">
        <f t="shared" si="32"/>
        <v>#N/A</v>
      </c>
    </row>
    <row r="707" spans="1:3" ht="15">
      <c r="A707" t="e">
        <f aca="true" t="shared" si="33" ref="A707:A770">IF(ROW()-2&gt;verComboCount,NA(),ROW()-2)</f>
        <v>#N/A</v>
      </c>
      <c r="B707" t="e">
        <f aca="true" t="shared" si="34" ref="B707:B770">verLoanCount-ROUNDUP((SQRT(1+8*(verComboCount+1-A707))-1)/2,0)</f>
        <v>#N/A</v>
      </c>
      <c r="C707" t="e">
        <f aca="true" t="shared" si="35" ref="C707:C770">A707-verComboCount+B707+(verLoanCount-B707)*(verLoanCount-B707+1)/2</f>
        <v>#N/A</v>
      </c>
    </row>
    <row r="708" spans="1:3" ht="15">
      <c r="A708" t="e">
        <f t="shared" si="33"/>
        <v>#N/A</v>
      </c>
      <c r="B708" t="e">
        <f t="shared" si="34"/>
        <v>#N/A</v>
      </c>
      <c r="C708" t="e">
        <f t="shared" si="35"/>
        <v>#N/A</v>
      </c>
    </row>
    <row r="709" spans="1:3" ht="15">
      <c r="A709" t="e">
        <f t="shared" si="33"/>
        <v>#N/A</v>
      </c>
      <c r="B709" t="e">
        <f t="shared" si="34"/>
        <v>#N/A</v>
      </c>
      <c r="C709" t="e">
        <f t="shared" si="35"/>
        <v>#N/A</v>
      </c>
    </row>
    <row r="710" spans="1:3" ht="15">
      <c r="A710" t="e">
        <f t="shared" si="33"/>
        <v>#N/A</v>
      </c>
      <c r="B710" t="e">
        <f t="shared" si="34"/>
        <v>#N/A</v>
      </c>
      <c r="C710" t="e">
        <f t="shared" si="35"/>
        <v>#N/A</v>
      </c>
    </row>
    <row r="711" spans="1:3" ht="15">
      <c r="A711" t="e">
        <f t="shared" si="33"/>
        <v>#N/A</v>
      </c>
      <c r="B711" t="e">
        <f t="shared" si="34"/>
        <v>#N/A</v>
      </c>
      <c r="C711" t="e">
        <f t="shared" si="35"/>
        <v>#N/A</v>
      </c>
    </row>
    <row r="712" spans="1:3" ht="15">
      <c r="A712" t="e">
        <f t="shared" si="33"/>
        <v>#N/A</v>
      </c>
      <c r="B712" t="e">
        <f t="shared" si="34"/>
        <v>#N/A</v>
      </c>
      <c r="C712" t="e">
        <f t="shared" si="35"/>
        <v>#N/A</v>
      </c>
    </row>
    <row r="713" spans="1:3" ht="15">
      <c r="A713" t="e">
        <f t="shared" si="33"/>
        <v>#N/A</v>
      </c>
      <c r="B713" t="e">
        <f t="shared" si="34"/>
        <v>#N/A</v>
      </c>
      <c r="C713" t="e">
        <f t="shared" si="35"/>
        <v>#N/A</v>
      </c>
    </row>
    <row r="714" spans="1:3" ht="15">
      <c r="A714" t="e">
        <f t="shared" si="33"/>
        <v>#N/A</v>
      </c>
      <c r="B714" t="e">
        <f t="shared" si="34"/>
        <v>#N/A</v>
      </c>
      <c r="C714" t="e">
        <f t="shared" si="35"/>
        <v>#N/A</v>
      </c>
    </row>
    <row r="715" spans="1:3" ht="15">
      <c r="A715" t="e">
        <f t="shared" si="33"/>
        <v>#N/A</v>
      </c>
      <c r="B715" t="e">
        <f t="shared" si="34"/>
        <v>#N/A</v>
      </c>
      <c r="C715" t="e">
        <f t="shared" si="35"/>
        <v>#N/A</v>
      </c>
    </row>
    <row r="716" spans="1:3" ht="15">
      <c r="A716" t="e">
        <f t="shared" si="33"/>
        <v>#N/A</v>
      </c>
      <c r="B716" t="e">
        <f t="shared" si="34"/>
        <v>#N/A</v>
      </c>
      <c r="C716" t="e">
        <f t="shared" si="35"/>
        <v>#N/A</v>
      </c>
    </row>
    <row r="717" spans="1:3" ht="15">
      <c r="A717" t="e">
        <f t="shared" si="33"/>
        <v>#N/A</v>
      </c>
      <c r="B717" t="e">
        <f t="shared" si="34"/>
        <v>#N/A</v>
      </c>
      <c r="C717" t="e">
        <f t="shared" si="35"/>
        <v>#N/A</v>
      </c>
    </row>
    <row r="718" spans="1:3" ht="15">
      <c r="A718" t="e">
        <f t="shared" si="33"/>
        <v>#N/A</v>
      </c>
      <c r="B718" t="e">
        <f t="shared" si="34"/>
        <v>#N/A</v>
      </c>
      <c r="C718" t="e">
        <f t="shared" si="35"/>
        <v>#N/A</v>
      </c>
    </row>
    <row r="719" spans="1:3" ht="15">
      <c r="A719" t="e">
        <f t="shared" si="33"/>
        <v>#N/A</v>
      </c>
      <c r="B719" t="e">
        <f t="shared" si="34"/>
        <v>#N/A</v>
      </c>
      <c r="C719" t="e">
        <f t="shared" si="35"/>
        <v>#N/A</v>
      </c>
    </row>
    <row r="720" spans="1:3" ht="15">
      <c r="A720" t="e">
        <f t="shared" si="33"/>
        <v>#N/A</v>
      </c>
      <c r="B720" t="e">
        <f t="shared" si="34"/>
        <v>#N/A</v>
      </c>
      <c r="C720" t="e">
        <f t="shared" si="35"/>
        <v>#N/A</v>
      </c>
    </row>
    <row r="721" spans="1:3" ht="15">
      <c r="A721" t="e">
        <f t="shared" si="33"/>
        <v>#N/A</v>
      </c>
      <c r="B721" t="e">
        <f t="shared" si="34"/>
        <v>#N/A</v>
      </c>
      <c r="C721" t="e">
        <f t="shared" si="35"/>
        <v>#N/A</v>
      </c>
    </row>
    <row r="722" spans="1:3" ht="15">
      <c r="A722" t="e">
        <f t="shared" si="33"/>
        <v>#N/A</v>
      </c>
      <c r="B722" t="e">
        <f t="shared" si="34"/>
        <v>#N/A</v>
      </c>
      <c r="C722" t="e">
        <f t="shared" si="35"/>
        <v>#N/A</v>
      </c>
    </row>
    <row r="723" spans="1:3" ht="15">
      <c r="A723" t="e">
        <f t="shared" si="33"/>
        <v>#N/A</v>
      </c>
      <c r="B723" t="e">
        <f t="shared" si="34"/>
        <v>#N/A</v>
      </c>
      <c r="C723" t="e">
        <f t="shared" si="35"/>
        <v>#N/A</v>
      </c>
    </row>
    <row r="724" spans="1:3" ht="15">
      <c r="A724" t="e">
        <f t="shared" si="33"/>
        <v>#N/A</v>
      </c>
      <c r="B724" t="e">
        <f t="shared" si="34"/>
        <v>#N/A</v>
      </c>
      <c r="C724" t="e">
        <f t="shared" si="35"/>
        <v>#N/A</v>
      </c>
    </row>
    <row r="725" spans="1:3" ht="15">
      <c r="A725" t="e">
        <f t="shared" si="33"/>
        <v>#N/A</v>
      </c>
      <c r="B725" t="e">
        <f t="shared" si="34"/>
        <v>#N/A</v>
      </c>
      <c r="C725" t="e">
        <f t="shared" si="35"/>
        <v>#N/A</v>
      </c>
    </row>
    <row r="726" spans="1:3" ht="15">
      <c r="A726" t="e">
        <f t="shared" si="33"/>
        <v>#N/A</v>
      </c>
      <c r="B726" t="e">
        <f t="shared" si="34"/>
        <v>#N/A</v>
      </c>
      <c r="C726" t="e">
        <f t="shared" si="35"/>
        <v>#N/A</v>
      </c>
    </row>
    <row r="727" spans="1:3" ht="15">
      <c r="A727" t="e">
        <f t="shared" si="33"/>
        <v>#N/A</v>
      </c>
      <c r="B727" t="e">
        <f t="shared" si="34"/>
        <v>#N/A</v>
      </c>
      <c r="C727" t="e">
        <f t="shared" si="35"/>
        <v>#N/A</v>
      </c>
    </row>
    <row r="728" spans="1:3" ht="15">
      <c r="A728" t="e">
        <f t="shared" si="33"/>
        <v>#N/A</v>
      </c>
      <c r="B728" t="e">
        <f t="shared" si="34"/>
        <v>#N/A</v>
      </c>
      <c r="C728" t="e">
        <f t="shared" si="35"/>
        <v>#N/A</v>
      </c>
    </row>
    <row r="729" spans="1:3" ht="15">
      <c r="A729" t="e">
        <f t="shared" si="33"/>
        <v>#N/A</v>
      </c>
      <c r="B729" t="e">
        <f t="shared" si="34"/>
        <v>#N/A</v>
      </c>
      <c r="C729" t="e">
        <f t="shared" si="35"/>
        <v>#N/A</v>
      </c>
    </row>
    <row r="730" spans="1:3" ht="15">
      <c r="A730" t="e">
        <f t="shared" si="33"/>
        <v>#N/A</v>
      </c>
      <c r="B730" t="e">
        <f t="shared" si="34"/>
        <v>#N/A</v>
      </c>
      <c r="C730" t="e">
        <f t="shared" si="35"/>
        <v>#N/A</v>
      </c>
    </row>
    <row r="731" spans="1:3" ht="15">
      <c r="A731" t="e">
        <f t="shared" si="33"/>
        <v>#N/A</v>
      </c>
      <c r="B731" t="e">
        <f t="shared" si="34"/>
        <v>#N/A</v>
      </c>
      <c r="C731" t="e">
        <f t="shared" si="35"/>
        <v>#N/A</v>
      </c>
    </row>
    <row r="732" spans="1:3" ht="15">
      <c r="A732" t="e">
        <f t="shared" si="33"/>
        <v>#N/A</v>
      </c>
      <c r="B732" t="e">
        <f t="shared" si="34"/>
        <v>#N/A</v>
      </c>
      <c r="C732" t="e">
        <f t="shared" si="35"/>
        <v>#N/A</v>
      </c>
    </row>
    <row r="733" spans="1:3" ht="15">
      <c r="A733" t="e">
        <f t="shared" si="33"/>
        <v>#N/A</v>
      </c>
      <c r="B733" t="e">
        <f t="shared" si="34"/>
        <v>#N/A</v>
      </c>
      <c r="C733" t="e">
        <f t="shared" si="35"/>
        <v>#N/A</v>
      </c>
    </row>
    <row r="734" spans="1:3" ht="15">
      <c r="A734" t="e">
        <f t="shared" si="33"/>
        <v>#N/A</v>
      </c>
      <c r="B734" t="e">
        <f t="shared" si="34"/>
        <v>#N/A</v>
      </c>
      <c r="C734" t="e">
        <f t="shared" si="35"/>
        <v>#N/A</v>
      </c>
    </row>
    <row r="735" spans="1:3" ht="15">
      <c r="A735" t="e">
        <f t="shared" si="33"/>
        <v>#N/A</v>
      </c>
      <c r="B735" t="e">
        <f t="shared" si="34"/>
        <v>#N/A</v>
      </c>
      <c r="C735" t="e">
        <f t="shared" si="35"/>
        <v>#N/A</v>
      </c>
    </row>
    <row r="736" spans="1:3" ht="15">
      <c r="A736" t="e">
        <f t="shared" si="33"/>
        <v>#N/A</v>
      </c>
      <c r="B736" t="e">
        <f t="shared" si="34"/>
        <v>#N/A</v>
      </c>
      <c r="C736" t="e">
        <f t="shared" si="35"/>
        <v>#N/A</v>
      </c>
    </row>
    <row r="737" spans="1:3" ht="15">
      <c r="A737" t="e">
        <f t="shared" si="33"/>
        <v>#N/A</v>
      </c>
      <c r="B737" t="e">
        <f t="shared" si="34"/>
        <v>#N/A</v>
      </c>
      <c r="C737" t="e">
        <f t="shared" si="35"/>
        <v>#N/A</v>
      </c>
    </row>
    <row r="738" spans="1:3" ht="15">
      <c r="A738" t="e">
        <f t="shared" si="33"/>
        <v>#N/A</v>
      </c>
      <c r="B738" t="e">
        <f t="shared" si="34"/>
        <v>#N/A</v>
      </c>
      <c r="C738" t="e">
        <f t="shared" si="35"/>
        <v>#N/A</v>
      </c>
    </row>
    <row r="739" spans="1:3" ht="15">
      <c r="A739" t="e">
        <f t="shared" si="33"/>
        <v>#N/A</v>
      </c>
      <c r="B739" t="e">
        <f t="shared" si="34"/>
        <v>#N/A</v>
      </c>
      <c r="C739" t="e">
        <f t="shared" si="35"/>
        <v>#N/A</v>
      </c>
    </row>
    <row r="740" spans="1:3" ht="15">
      <c r="A740" t="e">
        <f t="shared" si="33"/>
        <v>#N/A</v>
      </c>
      <c r="B740" t="e">
        <f t="shared" si="34"/>
        <v>#N/A</v>
      </c>
      <c r="C740" t="e">
        <f t="shared" si="35"/>
        <v>#N/A</v>
      </c>
    </row>
    <row r="741" spans="1:3" ht="15">
      <c r="A741" t="e">
        <f t="shared" si="33"/>
        <v>#N/A</v>
      </c>
      <c r="B741" t="e">
        <f t="shared" si="34"/>
        <v>#N/A</v>
      </c>
      <c r="C741" t="e">
        <f t="shared" si="35"/>
        <v>#N/A</v>
      </c>
    </row>
    <row r="742" spans="1:3" ht="15">
      <c r="A742" t="e">
        <f t="shared" si="33"/>
        <v>#N/A</v>
      </c>
      <c r="B742" t="e">
        <f t="shared" si="34"/>
        <v>#N/A</v>
      </c>
      <c r="C742" t="e">
        <f t="shared" si="35"/>
        <v>#N/A</v>
      </c>
    </row>
    <row r="743" spans="1:3" ht="15">
      <c r="A743" t="e">
        <f t="shared" si="33"/>
        <v>#N/A</v>
      </c>
      <c r="B743" t="e">
        <f t="shared" si="34"/>
        <v>#N/A</v>
      </c>
      <c r="C743" t="e">
        <f t="shared" si="35"/>
        <v>#N/A</v>
      </c>
    </row>
    <row r="744" spans="1:3" ht="15">
      <c r="A744" t="e">
        <f t="shared" si="33"/>
        <v>#N/A</v>
      </c>
      <c r="B744" t="e">
        <f t="shared" si="34"/>
        <v>#N/A</v>
      </c>
      <c r="C744" t="e">
        <f t="shared" si="35"/>
        <v>#N/A</v>
      </c>
    </row>
    <row r="745" spans="1:3" ht="15">
      <c r="A745" t="e">
        <f t="shared" si="33"/>
        <v>#N/A</v>
      </c>
      <c r="B745" t="e">
        <f t="shared" si="34"/>
        <v>#N/A</v>
      </c>
      <c r="C745" t="e">
        <f t="shared" si="35"/>
        <v>#N/A</v>
      </c>
    </row>
    <row r="746" spans="1:3" ht="15">
      <c r="A746" t="e">
        <f t="shared" si="33"/>
        <v>#N/A</v>
      </c>
      <c r="B746" t="e">
        <f t="shared" si="34"/>
        <v>#N/A</v>
      </c>
      <c r="C746" t="e">
        <f t="shared" si="35"/>
        <v>#N/A</v>
      </c>
    </row>
    <row r="747" spans="1:3" ht="15">
      <c r="A747" t="e">
        <f t="shared" si="33"/>
        <v>#N/A</v>
      </c>
      <c r="B747" t="e">
        <f t="shared" si="34"/>
        <v>#N/A</v>
      </c>
      <c r="C747" t="e">
        <f t="shared" si="35"/>
        <v>#N/A</v>
      </c>
    </row>
    <row r="748" spans="1:3" ht="15">
      <c r="A748" t="e">
        <f t="shared" si="33"/>
        <v>#N/A</v>
      </c>
      <c r="B748" t="e">
        <f t="shared" si="34"/>
        <v>#N/A</v>
      </c>
      <c r="C748" t="e">
        <f t="shared" si="35"/>
        <v>#N/A</v>
      </c>
    </row>
    <row r="749" spans="1:3" ht="15">
      <c r="A749" t="e">
        <f t="shared" si="33"/>
        <v>#N/A</v>
      </c>
      <c r="B749" t="e">
        <f t="shared" si="34"/>
        <v>#N/A</v>
      </c>
      <c r="C749" t="e">
        <f t="shared" si="35"/>
        <v>#N/A</v>
      </c>
    </row>
    <row r="750" spans="1:3" ht="15">
      <c r="A750" t="e">
        <f t="shared" si="33"/>
        <v>#N/A</v>
      </c>
      <c r="B750" t="e">
        <f t="shared" si="34"/>
        <v>#N/A</v>
      </c>
      <c r="C750" t="e">
        <f t="shared" si="35"/>
        <v>#N/A</v>
      </c>
    </row>
    <row r="751" spans="1:3" ht="15">
      <c r="A751" t="e">
        <f t="shared" si="33"/>
        <v>#N/A</v>
      </c>
      <c r="B751" t="e">
        <f t="shared" si="34"/>
        <v>#N/A</v>
      </c>
      <c r="C751" t="e">
        <f t="shared" si="35"/>
        <v>#N/A</v>
      </c>
    </row>
    <row r="752" spans="1:3" ht="15">
      <c r="A752" t="e">
        <f t="shared" si="33"/>
        <v>#N/A</v>
      </c>
      <c r="B752" t="e">
        <f t="shared" si="34"/>
        <v>#N/A</v>
      </c>
      <c r="C752" t="e">
        <f t="shared" si="35"/>
        <v>#N/A</v>
      </c>
    </row>
    <row r="753" spans="1:3" ht="15">
      <c r="A753" t="e">
        <f t="shared" si="33"/>
        <v>#N/A</v>
      </c>
      <c r="B753" t="e">
        <f t="shared" si="34"/>
        <v>#N/A</v>
      </c>
      <c r="C753" t="e">
        <f t="shared" si="35"/>
        <v>#N/A</v>
      </c>
    </row>
    <row r="754" spans="1:3" ht="15">
      <c r="A754" t="e">
        <f t="shared" si="33"/>
        <v>#N/A</v>
      </c>
      <c r="B754" t="e">
        <f t="shared" si="34"/>
        <v>#N/A</v>
      </c>
      <c r="C754" t="e">
        <f t="shared" si="35"/>
        <v>#N/A</v>
      </c>
    </row>
    <row r="755" spans="1:3" ht="15">
      <c r="A755" t="e">
        <f t="shared" si="33"/>
        <v>#N/A</v>
      </c>
      <c r="B755" t="e">
        <f t="shared" si="34"/>
        <v>#N/A</v>
      </c>
      <c r="C755" t="e">
        <f t="shared" si="35"/>
        <v>#N/A</v>
      </c>
    </row>
    <row r="756" spans="1:3" ht="15">
      <c r="A756" t="e">
        <f t="shared" si="33"/>
        <v>#N/A</v>
      </c>
      <c r="B756" t="e">
        <f t="shared" si="34"/>
        <v>#N/A</v>
      </c>
      <c r="C756" t="e">
        <f t="shared" si="35"/>
        <v>#N/A</v>
      </c>
    </row>
    <row r="757" spans="1:3" ht="15">
      <c r="A757" t="e">
        <f t="shared" si="33"/>
        <v>#N/A</v>
      </c>
      <c r="B757" t="e">
        <f t="shared" si="34"/>
        <v>#N/A</v>
      </c>
      <c r="C757" t="e">
        <f t="shared" si="35"/>
        <v>#N/A</v>
      </c>
    </row>
    <row r="758" spans="1:3" ht="15">
      <c r="A758" t="e">
        <f t="shared" si="33"/>
        <v>#N/A</v>
      </c>
      <c r="B758" t="e">
        <f t="shared" si="34"/>
        <v>#N/A</v>
      </c>
      <c r="C758" t="e">
        <f t="shared" si="35"/>
        <v>#N/A</v>
      </c>
    </row>
    <row r="759" spans="1:3" ht="15">
      <c r="A759" t="e">
        <f t="shared" si="33"/>
        <v>#N/A</v>
      </c>
      <c r="B759" t="e">
        <f t="shared" si="34"/>
        <v>#N/A</v>
      </c>
      <c r="C759" t="e">
        <f t="shared" si="35"/>
        <v>#N/A</v>
      </c>
    </row>
    <row r="760" spans="1:3" ht="15">
      <c r="A760" t="e">
        <f t="shared" si="33"/>
        <v>#N/A</v>
      </c>
      <c r="B760" t="e">
        <f t="shared" si="34"/>
        <v>#N/A</v>
      </c>
      <c r="C760" t="e">
        <f t="shared" si="35"/>
        <v>#N/A</v>
      </c>
    </row>
    <row r="761" spans="1:3" ht="15">
      <c r="A761" t="e">
        <f t="shared" si="33"/>
        <v>#N/A</v>
      </c>
      <c r="B761" t="e">
        <f t="shared" si="34"/>
        <v>#N/A</v>
      </c>
      <c r="C761" t="e">
        <f t="shared" si="35"/>
        <v>#N/A</v>
      </c>
    </row>
    <row r="762" spans="1:3" ht="15">
      <c r="A762" t="e">
        <f t="shared" si="33"/>
        <v>#N/A</v>
      </c>
      <c r="B762" t="e">
        <f t="shared" si="34"/>
        <v>#N/A</v>
      </c>
      <c r="C762" t="e">
        <f t="shared" si="35"/>
        <v>#N/A</v>
      </c>
    </row>
    <row r="763" spans="1:3" ht="15">
      <c r="A763" t="e">
        <f t="shared" si="33"/>
        <v>#N/A</v>
      </c>
      <c r="B763" t="e">
        <f t="shared" si="34"/>
        <v>#N/A</v>
      </c>
      <c r="C763" t="e">
        <f t="shared" si="35"/>
        <v>#N/A</v>
      </c>
    </row>
    <row r="764" spans="1:3" ht="15">
      <c r="A764" t="e">
        <f t="shared" si="33"/>
        <v>#N/A</v>
      </c>
      <c r="B764" t="e">
        <f t="shared" si="34"/>
        <v>#N/A</v>
      </c>
      <c r="C764" t="e">
        <f t="shared" si="35"/>
        <v>#N/A</v>
      </c>
    </row>
    <row r="765" spans="1:3" ht="15">
      <c r="A765" t="e">
        <f t="shared" si="33"/>
        <v>#N/A</v>
      </c>
      <c r="B765" t="e">
        <f t="shared" si="34"/>
        <v>#N/A</v>
      </c>
      <c r="C765" t="e">
        <f t="shared" si="35"/>
        <v>#N/A</v>
      </c>
    </row>
    <row r="766" spans="1:3" ht="15">
      <c r="A766" t="e">
        <f t="shared" si="33"/>
        <v>#N/A</v>
      </c>
      <c r="B766" t="e">
        <f t="shared" si="34"/>
        <v>#N/A</v>
      </c>
      <c r="C766" t="e">
        <f t="shared" si="35"/>
        <v>#N/A</v>
      </c>
    </row>
    <row r="767" spans="1:3" ht="15">
      <c r="A767" t="e">
        <f t="shared" si="33"/>
        <v>#N/A</v>
      </c>
      <c r="B767" t="e">
        <f t="shared" si="34"/>
        <v>#N/A</v>
      </c>
      <c r="C767" t="e">
        <f t="shared" si="35"/>
        <v>#N/A</v>
      </c>
    </row>
    <row r="768" spans="1:3" ht="15">
      <c r="A768" t="e">
        <f t="shared" si="33"/>
        <v>#N/A</v>
      </c>
      <c r="B768" t="e">
        <f t="shared" si="34"/>
        <v>#N/A</v>
      </c>
      <c r="C768" t="e">
        <f t="shared" si="35"/>
        <v>#N/A</v>
      </c>
    </row>
    <row r="769" spans="1:3" ht="15">
      <c r="A769" t="e">
        <f t="shared" si="33"/>
        <v>#N/A</v>
      </c>
      <c r="B769" t="e">
        <f t="shared" si="34"/>
        <v>#N/A</v>
      </c>
      <c r="C769" t="e">
        <f t="shared" si="35"/>
        <v>#N/A</v>
      </c>
    </row>
    <row r="770" spans="1:3" ht="15">
      <c r="A770" t="e">
        <f t="shared" si="33"/>
        <v>#N/A</v>
      </c>
      <c r="B770" t="e">
        <f t="shared" si="34"/>
        <v>#N/A</v>
      </c>
      <c r="C770" t="e">
        <f t="shared" si="35"/>
        <v>#N/A</v>
      </c>
    </row>
    <row r="771" spans="1:3" ht="15">
      <c r="A771" t="e">
        <f aca="true" t="shared" si="36" ref="A771:A834">IF(ROW()-2&gt;verComboCount,NA(),ROW()-2)</f>
        <v>#N/A</v>
      </c>
      <c r="B771" t="e">
        <f aca="true" t="shared" si="37" ref="B771:B834">verLoanCount-ROUNDUP((SQRT(1+8*(verComboCount+1-A771))-1)/2,0)</f>
        <v>#N/A</v>
      </c>
      <c r="C771" t="e">
        <f aca="true" t="shared" si="38" ref="C771:C834">A771-verComboCount+B771+(verLoanCount-B771)*(verLoanCount-B771+1)/2</f>
        <v>#N/A</v>
      </c>
    </row>
    <row r="772" spans="1:3" ht="15">
      <c r="A772" t="e">
        <f t="shared" si="36"/>
        <v>#N/A</v>
      </c>
      <c r="B772" t="e">
        <f t="shared" si="37"/>
        <v>#N/A</v>
      </c>
      <c r="C772" t="e">
        <f t="shared" si="38"/>
        <v>#N/A</v>
      </c>
    </row>
    <row r="773" spans="1:3" ht="15">
      <c r="A773" t="e">
        <f t="shared" si="36"/>
        <v>#N/A</v>
      </c>
      <c r="B773" t="e">
        <f t="shared" si="37"/>
        <v>#N/A</v>
      </c>
      <c r="C773" t="e">
        <f t="shared" si="38"/>
        <v>#N/A</v>
      </c>
    </row>
    <row r="774" spans="1:3" ht="15">
      <c r="A774" t="e">
        <f t="shared" si="36"/>
        <v>#N/A</v>
      </c>
      <c r="B774" t="e">
        <f t="shared" si="37"/>
        <v>#N/A</v>
      </c>
      <c r="C774" t="e">
        <f t="shared" si="38"/>
        <v>#N/A</v>
      </c>
    </row>
    <row r="775" spans="1:3" ht="15">
      <c r="A775" t="e">
        <f t="shared" si="36"/>
        <v>#N/A</v>
      </c>
      <c r="B775" t="e">
        <f t="shared" si="37"/>
        <v>#N/A</v>
      </c>
      <c r="C775" t="e">
        <f t="shared" si="38"/>
        <v>#N/A</v>
      </c>
    </row>
    <row r="776" spans="1:3" ht="15">
      <c r="A776" t="e">
        <f t="shared" si="36"/>
        <v>#N/A</v>
      </c>
      <c r="B776" t="e">
        <f t="shared" si="37"/>
        <v>#N/A</v>
      </c>
      <c r="C776" t="e">
        <f t="shared" si="38"/>
        <v>#N/A</v>
      </c>
    </row>
    <row r="777" spans="1:3" ht="15">
      <c r="A777" t="e">
        <f t="shared" si="36"/>
        <v>#N/A</v>
      </c>
      <c r="B777" t="e">
        <f t="shared" si="37"/>
        <v>#N/A</v>
      </c>
      <c r="C777" t="e">
        <f t="shared" si="38"/>
        <v>#N/A</v>
      </c>
    </row>
    <row r="778" spans="1:3" ht="15">
      <c r="A778" t="e">
        <f t="shared" si="36"/>
        <v>#N/A</v>
      </c>
      <c r="B778" t="e">
        <f t="shared" si="37"/>
        <v>#N/A</v>
      </c>
      <c r="C778" t="e">
        <f t="shared" si="38"/>
        <v>#N/A</v>
      </c>
    </row>
    <row r="779" spans="1:3" ht="15">
      <c r="A779" t="e">
        <f t="shared" si="36"/>
        <v>#N/A</v>
      </c>
      <c r="B779" t="e">
        <f t="shared" si="37"/>
        <v>#N/A</v>
      </c>
      <c r="C779" t="e">
        <f t="shared" si="38"/>
        <v>#N/A</v>
      </c>
    </row>
    <row r="780" spans="1:3" ht="15">
      <c r="A780" t="e">
        <f t="shared" si="36"/>
        <v>#N/A</v>
      </c>
      <c r="B780" t="e">
        <f t="shared" si="37"/>
        <v>#N/A</v>
      </c>
      <c r="C780" t="e">
        <f t="shared" si="38"/>
        <v>#N/A</v>
      </c>
    </row>
    <row r="781" spans="1:3" ht="15">
      <c r="A781" t="e">
        <f t="shared" si="36"/>
        <v>#N/A</v>
      </c>
      <c r="B781" t="e">
        <f t="shared" si="37"/>
        <v>#N/A</v>
      </c>
      <c r="C781" t="e">
        <f t="shared" si="38"/>
        <v>#N/A</v>
      </c>
    </row>
    <row r="782" spans="1:3" ht="15">
      <c r="A782" t="e">
        <f t="shared" si="36"/>
        <v>#N/A</v>
      </c>
      <c r="B782" t="e">
        <f t="shared" si="37"/>
        <v>#N/A</v>
      </c>
      <c r="C782" t="e">
        <f t="shared" si="38"/>
        <v>#N/A</v>
      </c>
    </row>
    <row r="783" spans="1:3" ht="15">
      <c r="A783" t="e">
        <f t="shared" si="36"/>
        <v>#N/A</v>
      </c>
      <c r="B783" t="e">
        <f t="shared" si="37"/>
        <v>#N/A</v>
      </c>
      <c r="C783" t="e">
        <f t="shared" si="38"/>
        <v>#N/A</v>
      </c>
    </row>
    <row r="784" spans="1:3" ht="15">
      <c r="A784" t="e">
        <f t="shared" si="36"/>
        <v>#N/A</v>
      </c>
      <c r="B784" t="e">
        <f t="shared" si="37"/>
        <v>#N/A</v>
      </c>
      <c r="C784" t="e">
        <f t="shared" si="38"/>
        <v>#N/A</v>
      </c>
    </row>
    <row r="785" spans="1:3" ht="15">
      <c r="A785" t="e">
        <f t="shared" si="36"/>
        <v>#N/A</v>
      </c>
      <c r="B785" t="e">
        <f t="shared" si="37"/>
        <v>#N/A</v>
      </c>
      <c r="C785" t="e">
        <f t="shared" si="38"/>
        <v>#N/A</v>
      </c>
    </row>
    <row r="786" spans="1:3" ht="15">
      <c r="A786" t="e">
        <f t="shared" si="36"/>
        <v>#N/A</v>
      </c>
      <c r="B786" t="e">
        <f t="shared" si="37"/>
        <v>#N/A</v>
      </c>
      <c r="C786" t="e">
        <f t="shared" si="38"/>
        <v>#N/A</v>
      </c>
    </row>
    <row r="787" spans="1:3" ht="15">
      <c r="A787" t="e">
        <f t="shared" si="36"/>
        <v>#N/A</v>
      </c>
      <c r="B787" t="e">
        <f t="shared" si="37"/>
        <v>#N/A</v>
      </c>
      <c r="C787" t="e">
        <f t="shared" si="38"/>
        <v>#N/A</v>
      </c>
    </row>
    <row r="788" spans="1:3" ht="15">
      <c r="A788" t="e">
        <f t="shared" si="36"/>
        <v>#N/A</v>
      </c>
      <c r="B788" t="e">
        <f t="shared" si="37"/>
        <v>#N/A</v>
      </c>
      <c r="C788" t="e">
        <f t="shared" si="38"/>
        <v>#N/A</v>
      </c>
    </row>
    <row r="789" spans="1:3" ht="15">
      <c r="A789" t="e">
        <f t="shared" si="36"/>
        <v>#N/A</v>
      </c>
      <c r="B789" t="e">
        <f t="shared" si="37"/>
        <v>#N/A</v>
      </c>
      <c r="C789" t="e">
        <f t="shared" si="38"/>
        <v>#N/A</v>
      </c>
    </row>
    <row r="790" spans="1:3" ht="15">
      <c r="A790" t="e">
        <f t="shared" si="36"/>
        <v>#N/A</v>
      </c>
      <c r="B790" t="e">
        <f t="shared" si="37"/>
        <v>#N/A</v>
      </c>
      <c r="C790" t="e">
        <f t="shared" si="38"/>
        <v>#N/A</v>
      </c>
    </row>
    <row r="791" spans="1:3" ht="15">
      <c r="A791" t="e">
        <f t="shared" si="36"/>
        <v>#N/A</v>
      </c>
      <c r="B791" t="e">
        <f t="shared" si="37"/>
        <v>#N/A</v>
      </c>
      <c r="C791" t="e">
        <f t="shared" si="38"/>
        <v>#N/A</v>
      </c>
    </row>
    <row r="792" spans="1:3" ht="15">
      <c r="A792" t="e">
        <f t="shared" si="36"/>
        <v>#N/A</v>
      </c>
      <c r="B792" t="e">
        <f t="shared" si="37"/>
        <v>#N/A</v>
      </c>
      <c r="C792" t="e">
        <f t="shared" si="38"/>
        <v>#N/A</v>
      </c>
    </row>
    <row r="793" spans="1:3" ht="15">
      <c r="A793" t="e">
        <f t="shared" si="36"/>
        <v>#N/A</v>
      </c>
      <c r="B793" t="e">
        <f t="shared" si="37"/>
        <v>#N/A</v>
      </c>
      <c r="C793" t="e">
        <f t="shared" si="38"/>
        <v>#N/A</v>
      </c>
    </row>
    <row r="794" spans="1:3" ht="15">
      <c r="A794" t="e">
        <f t="shared" si="36"/>
        <v>#N/A</v>
      </c>
      <c r="B794" t="e">
        <f t="shared" si="37"/>
        <v>#N/A</v>
      </c>
      <c r="C794" t="e">
        <f t="shared" si="38"/>
        <v>#N/A</v>
      </c>
    </row>
    <row r="795" spans="1:3" ht="15">
      <c r="A795" t="e">
        <f t="shared" si="36"/>
        <v>#N/A</v>
      </c>
      <c r="B795" t="e">
        <f t="shared" si="37"/>
        <v>#N/A</v>
      </c>
      <c r="C795" t="e">
        <f t="shared" si="38"/>
        <v>#N/A</v>
      </c>
    </row>
    <row r="796" spans="1:3" ht="15">
      <c r="A796" t="e">
        <f t="shared" si="36"/>
        <v>#N/A</v>
      </c>
      <c r="B796" t="e">
        <f t="shared" si="37"/>
        <v>#N/A</v>
      </c>
      <c r="C796" t="e">
        <f t="shared" si="38"/>
        <v>#N/A</v>
      </c>
    </row>
    <row r="797" spans="1:3" ht="15">
      <c r="A797" t="e">
        <f t="shared" si="36"/>
        <v>#N/A</v>
      </c>
      <c r="B797" t="e">
        <f t="shared" si="37"/>
        <v>#N/A</v>
      </c>
      <c r="C797" t="e">
        <f t="shared" si="38"/>
        <v>#N/A</v>
      </c>
    </row>
    <row r="798" spans="1:3" ht="15">
      <c r="A798" t="e">
        <f t="shared" si="36"/>
        <v>#N/A</v>
      </c>
      <c r="B798" t="e">
        <f t="shared" si="37"/>
        <v>#N/A</v>
      </c>
      <c r="C798" t="e">
        <f t="shared" si="38"/>
        <v>#N/A</v>
      </c>
    </row>
    <row r="799" spans="1:3" ht="15">
      <c r="A799" t="e">
        <f t="shared" si="36"/>
        <v>#N/A</v>
      </c>
      <c r="B799" t="e">
        <f t="shared" si="37"/>
        <v>#N/A</v>
      </c>
      <c r="C799" t="e">
        <f t="shared" si="38"/>
        <v>#N/A</v>
      </c>
    </row>
    <row r="800" spans="1:3" ht="15">
      <c r="A800" t="e">
        <f t="shared" si="36"/>
        <v>#N/A</v>
      </c>
      <c r="B800" t="e">
        <f t="shared" si="37"/>
        <v>#N/A</v>
      </c>
      <c r="C800" t="e">
        <f t="shared" si="38"/>
        <v>#N/A</v>
      </c>
    </row>
    <row r="801" spans="1:3" ht="15">
      <c r="A801" t="e">
        <f t="shared" si="36"/>
        <v>#N/A</v>
      </c>
      <c r="B801" t="e">
        <f t="shared" si="37"/>
        <v>#N/A</v>
      </c>
      <c r="C801" t="e">
        <f t="shared" si="38"/>
        <v>#N/A</v>
      </c>
    </row>
    <row r="802" spans="1:3" ht="15">
      <c r="A802" t="e">
        <f t="shared" si="36"/>
        <v>#N/A</v>
      </c>
      <c r="B802" t="e">
        <f t="shared" si="37"/>
        <v>#N/A</v>
      </c>
      <c r="C802" t="e">
        <f t="shared" si="38"/>
        <v>#N/A</v>
      </c>
    </row>
    <row r="803" spans="1:3" ht="15">
      <c r="A803" t="e">
        <f t="shared" si="36"/>
        <v>#N/A</v>
      </c>
      <c r="B803" t="e">
        <f t="shared" si="37"/>
        <v>#N/A</v>
      </c>
      <c r="C803" t="e">
        <f t="shared" si="38"/>
        <v>#N/A</v>
      </c>
    </row>
    <row r="804" spans="1:3" ht="15">
      <c r="A804" t="e">
        <f t="shared" si="36"/>
        <v>#N/A</v>
      </c>
      <c r="B804" t="e">
        <f t="shared" si="37"/>
        <v>#N/A</v>
      </c>
      <c r="C804" t="e">
        <f t="shared" si="38"/>
        <v>#N/A</v>
      </c>
    </row>
    <row r="805" spans="1:3" ht="15">
      <c r="A805" t="e">
        <f t="shared" si="36"/>
        <v>#N/A</v>
      </c>
      <c r="B805" t="e">
        <f t="shared" si="37"/>
        <v>#N/A</v>
      </c>
      <c r="C805" t="e">
        <f t="shared" si="38"/>
        <v>#N/A</v>
      </c>
    </row>
    <row r="806" spans="1:3" ht="15">
      <c r="A806" t="e">
        <f t="shared" si="36"/>
        <v>#N/A</v>
      </c>
      <c r="B806" t="e">
        <f t="shared" si="37"/>
        <v>#N/A</v>
      </c>
      <c r="C806" t="e">
        <f t="shared" si="38"/>
        <v>#N/A</v>
      </c>
    </row>
    <row r="807" spans="1:3" ht="15">
      <c r="A807" t="e">
        <f t="shared" si="36"/>
        <v>#N/A</v>
      </c>
      <c r="B807" t="e">
        <f t="shared" si="37"/>
        <v>#N/A</v>
      </c>
      <c r="C807" t="e">
        <f t="shared" si="38"/>
        <v>#N/A</v>
      </c>
    </row>
    <row r="808" spans="1:3" ht="15">
      <c r="A808" t="e">
        <f t="shared" si="36"/>
        <v>#N/A</v>
      </c>
      <c r="B808" t="e">
        <f t="shared" si="37"/>
        <v>#N/A</v>
      </c>
      <c r="C808" t="e">
        <f t="shared" si="38"/>
        <v>#N/A</v>
      </c>
    </row>
    <row r="809" spans="1:3" ht="15">
      <c r="A809" t="e">
        <f t="shared" si="36"/>
        <v>#N/A</v>
      </c>
      <c r="B809" t="e">
        <f t="shared" si="37"/>
        <v>#N/A</v>
      </c>
      <c r="C809" t="e">
        <f t="shared" si="38"/>
        <v>#N/A</v>
      </c>
    </row>
    <row r="810" spans="1:3" ht="15">
      <c r="A810" t="e">
        <f t="shared" si="36"/>
        <v>#N/A</v>
      </c>
      <c r="B810" t="e">
        <f t="shared" si="37"/>
        <v>#N/A</v>
      </c>
      <c r="C810" t="e">
        <f t="shared" si="38"/>
        <v>#N/A</v>
      </c>
    </row>
    <row r="811" spans="1:3" ht="15">
      <c r="A811" t="e">
        <f t="shared" si="36"/>
        <v>#N/A</v>
      </c>
      <c r="B811" t="e">
        <f t="shared" si="37"/>
        <v>#N/A</v>
      </c>
      <c r="C811" t="e">
        <f t="shared" si="38"/>
        <v>#N/A</v>
      </c>
    </row>
    <row r="812" spans="1:3" ht="15">
      <c r="A812" t="e">
        <f t="shared" si="36"/>
        <v>#N/A</v>
      </c>
      <c r="B812" t="e">
        <f t="shared" si="37"/>
        <v>#N/A</v>
      </c>
      <c r="C812" t="e">
        <f t="shared" si="38"/>
        <v>#N/A</v>
      </c>
    </row>
    <row r="813" spans="1:3" ht="15">
      <c r="A813" t="e">
        <f t="shared" si="36"/>
        <v>#N/A</v>
      </c>
      <c r="B813" t="e">
        <f t="shared" si="37"/>
        <v>#N/A</v>
      </c>
      <c r="C813" t="e">
        <f t="shared" si="38"/>
        <v>#N/A</v>
      </c>
    </row>
    <row r="814" spans="1:3" ht="15">
      <c r="A814" t="e">
        <f t="shared" si="36"/>
        <v>#N/A</v>
      </c>
      <c r="B814" t="e">
        <f t="shared" si="37"/>
        <v>#N/A</v>
      </c>
      <c r="C814" t="e">
        <f t="shared" si="38"/>
        <v>#N/A</v>
      </c>
    </row>
    <row r="815" spans="1:3" ht="15">
      <c r="A815" t="e">
        <f t="shared" si="36"/>
        <v>#N/A</v>
      </c>
      <c r="B815" t="e">
        <f t="shared" si="37"/>
        <v>#N/A</v>
      </c>
      <c r="C815" t="e">
        <f t="shared" si="38"/>
        <v>#N/A</v>
      </c>
    </row>
    <row r="816" spans="1:3" ht="15">
      <c r="A816" t="e">
        <f t="shared" si="36"/>
        <v>#N/A</v>
      </c>
      <c r="B816" t="e">
        <f t="shared" si="37"/>
        <v>#N/A</v>
      </c>
      <c r="C816" t="e">
        <f t="shared" si="38"/>
        <v>#N/A</v>
      </c>
    </row>
    <row r="817" spans="1:3" ht="15">
      <c r="A817" t="e">
        <f t="shared" si="36"/>
        <v>#N/A</v>
      </c>
      <c r="B817" t="e">
        <f t="shared" si="37"/>
        <v>#N/A</v>
      </c>
      <c r="C817" t="e">
        <f t="shared" si="38"/>
        <v>#N/A</v>
      </c>
    </row>
    <row r="818" spans="1:3" ht="15">
      <c r="A818" t="e">
        <f t="shared" si="36"/>
        <v>#N/A</v>
      </c>
      <c r="B818" t="e">
        <f t="shared" si="37"/>
        <v>#N/A</v>
      </c>
      <c r="C818" t="e">
        <f t="shared" si="38"/>
        <v>#N/A</v>
      </c>
    </row>
    <row r="819" spans="1:3" ht="15">
      <c r="A819" t="e">
        <f t="shared" si="36"/>
        <v>#N/A</v>
      </c>
      <c r="B819" t="e">
        <f t="shared" si="37"/>
        <v>#N/A</v>
      </c>
      <c r="C819" t="e">
        <f t="shared" si="38"/>
        <v>#N/A</v>
      </c>
    </row>
    <row r="820" spans="1:3" ht="15">
      <c r="A820" t="e">
        <f t="shared" si="36"/>
        <v>#N/A</v>
      </c>
      <c r="B820" t="e">
        <f t="shared" si="37"/>
        <v>#N/A</v>
      </c>
      <c r="C820" t="e">
        <f t="shared" si="38"/>
        <v>#N/A</v>
      </c>
    </row>
    <row r="821" spans="1:3" ht="15">
      <c r="A821" t="e">
        <f t="shared" si="36"/>
        <v>#N/A</v>
      </c>
      <c r="B821" t="e">
        <f t="shared" si="37"/>
        <v>#N/A</v>
      </c>
      <c r="C821" t="e">
        <f t="shared" si="38"/>
        <v>#N/A</v>
      </c>
    </row>
    <row r="822" spans="1:3" ht="15">
      <c r="A822" t="e">
        <f t="shared" si="36"/>
        <v>#N/A</v>
      </c>
      <c r="B822" t="e">
        <f t="shared" si="37"/>
        <v>#N/A</v>
      </c>
      <c r="C822" t="e">
        <f t="shared" si="38"/>
        <v>#N/A</v>
      </c>
    </row>
    <row r="823" spans="1:3" ht="15">
      <c r="A823" t="e">
        <f t="shared" si="36"/>
        <v>#N/A</v>
      </c>
      <c r="B823" t="e">
        <f t="shared" si="37"/>
        <v>#N/A</v>
      </c>
      <c r="C823" t="e">
        <f t="shared" si="38"/>
        <v>#N/A</v>
      </c>
    </row>
    <row r="824" spans="1:3" ht="15">
      <c r="A824" t="e">
        <f t="shared" si="36"/>
        <v>#N/A</v>
      </c>
      <c r="B824" t="e">
        <f t="shared" si="37"/>
        <v>#N/A</v>
      </c>
      <c r="C824" t="e">
        <f t="shared" si="38"/>
        <v>#N/A</v>
      </c>
    </row>
    <row r="825" spans="1:3" ht="15">
      <c r="A825" t="e">
        <f t="shared" si="36"/>
        <v>#N/A</v>
      </c>
      <c r="B825" t="e">
        <f t="shared" si="37"/>
        <v>#N/A</v>
      </c>
      <c r="C825" t="e">
        <f t="shared" si="38"/>
        <v>#N/A</v>
      </c>
    </row>
    <row r="826" spans="1:3" ht="15">
      <c r="A826" t="e">
        <f t="shared" si="36"/>
        <v>#N/A</v>
      </c>
      <c r="B826" t="e">
        <f t="shared" si="37"/>
        <v>#N/A</v>
      </c>
      <c r="C826" t="e">
        <f t="shared" si="38"/>
        <v>#N/A</v>
      </c>
    </row>
    <row r="827" spans="1:3" ht="15">
      <c r="A827" t="e">
        <f t="shared" si="36"/>
        <v>#N/A</v>
      </c>
      <c r="B827" t="e">
        <f t="shared" si="37"/>
        <v>#N/A</v>
      </c>
      <c r="C827" t="e">
        <f t="shared" si="38"/>
        <v>#N/A</v>
      </c>
    </row>
    <row r="828" spans="1:3" ht="15">
      <c r="A828" t="e">
        <f t="shared" si="36"/>
        <v>#N/A</v>
      </c>
      <c r="B828" t="e">
        <f t="shared" si="37"/>
        <v>#N/A</v>
      </c>
      <c r="C828" t="e">
        <f t="shared" si="38"/>
        <v>#N/A</v>
      </c>
    </row>
    <row r="829" spans="1:3" ht="15">
      <c r="A829" t="e">
        <f t="shared" si="36"/>
        <v>#N/A</v>
      </c>
      <c r="B829" t="e">
        <f t="shared" si="37"/>
        <v>#N/A</v>
      </c>
      <c r="C829" t="e">
        <f t="shared" si="38"/>
        <v>#N/A</v>
      </c>
    </row>
    <row r="830" spans="1:3" ht="15">
      <c r="A830" t="e">
        <f t="shared" si="36"/>
        <v>#N/A</v>
      </c>
      <c r="B830" t="e">
        <f t="shared" si="37"/>
        <v>#N/A</v>
      </c>
      <c r="C830" t="e">
        <f t="shared" si="38"/>
        <v>#N/A</v>
      </c>
    </row>
    <row r="831" spans="1:3" ht="15">
      <c r="A831" t="e">
        <f t="shared" si="36"/>
        <v>#N/A</v>
      </c>
      <c r="B831" t="e">
        <f t="shared" si="37"/>
        <v>#N/A</v>
      </c>
      <c r="C831" t="e">
        <f t="shared" si="38"/>
        <v>#N/A</v>
      </c>
    </row>
    <row r="832" spans="1:3" ht="15">
      <c r="A832" t="e">
        <f t="shared" si="36"/>
        <v>#N/A</v>
      </c>
      <c r="B832" t="e">
        <f t="shared" si="37"/>
        <v>#N/A</v>
      </c>
      <c r="C832" t="e">
        <f t="shared" si="38"/>
        <v>#N/A</v>
      </c>
    </row>
    <row r="833" spans="1:3" ht="15">
      <c r="A833" t="e">
        <f t="shared" si="36"/>
        <v>#N/A</v>
      </c>
      <c r="B833" t="e">
        <f t="shared" si="37"/>
        <v>#N/A</v>
      </c>
      <c r="C833" t="e">
        <f t="shared" si="38"/>
        <v>#N/A</v>
      </c>
    </row>
    <row r="834" spans="1:3" ht="15">
      <c r="A834" t="e">
        <f t="shared" si="36"/>
        <v>#N/A</v>
      </c>
      <c r="B834" t="e">
        <f t="shared" si="37"/>
        <v>#N/A</v>
      </c>
      <c r="C834" t="e">
        <f t="shared" si="38"/>
        <v>#N/A</v>
      </c>
    </row>
    <row r="835" spans="1:3" ht="15">
      <c r="A835" t="e">
        <f aca="true" t="shared" si="39" ref="A835:A898">IF(ROW()-2&gt;verComboCount,NA(),ROW()-2)</f>
        <v>#N/A</v>
      </c>
      <c r="B835" t="e">
        <f aca="true" t="shared" si="40" ref="B835:B898">verLoanCount-ROUNDUP((SQRT(1+8*(verComboCount+1-A835))-1)/2,0)</f>
        <v>#N/A</v>
      </c>
      <c r="C835" t="e">
        <f aca="true" t="shared" si="41" ref="C835:C898">A835-verComboCount+B835+(verLoanCount-B835)*(verLoanCount-B835+1)/2</f>
        <v>#N/A</v>
      </c>
    </row>
    <row r="836" spans="1:3" ht="15">
      <c r="A836" t="e">
        <f t="shared" si="39"/>
        <v>#N/A</v>
      </c>
      <c r="B836" t="e">
        <f t="shared" si="40"/>
        <v>#N/A</v>
      </c>
      <c r="C836" t="e">
        <f t="shared" si="41"/>
        <v>#N/A</v>
      </c>
    </row>
    <row r="837" spans="1:3" ht="15">
      <c r="A837" t="e">
        <f t="shared" si="39"/>
        <v>#N/A</v>
      </c>
      <c r="B837" t="e">
        <f t="shared" si="40"/>
        <v>#N/A</v>
      </c>
      <c r="C837" t="e">
        <f t="shared" si="41"/>
        <v>#N/A</v>
      </c>
    </row>
    <row r="838" spans="1:3" ht="15">
      <c r="A838" t="e">
        <f t="shared" si="39"/>
        <v>#N/A</v>
      </c>
      <c r="B838" t="e">
        <f t="shared" si="40"/>
        <v>#N/A</v>
      </c>
      <c r="C838" t="e">
        <f t="shared" si="41"/>
        <v>#N/A</v>
      </c>
    </row>
    <row r="839" spans="1:3" ht="15">
      <c r="A839" t="e">
        <f t="shared" si="39"/>
        <v>#N/A</v>
      </c>
      <c r="B839" t="e">
        <f t="shared" si="40"/>
        <v>#N/A</v>
      </c>
      <c r="C839" t="e">
        <f t="shared" si="41"/>
        <v>#N/A</v>
      </c>
    </row>
    <row r="840" spans="1:3" ht="15">
      <c r="A840" t="e">
        <f t="shared" si="39"/>
        <v>#N/A</v>
      </c>
      <c r="B840" t="e">
        <f t="shared" si="40"/>
        <v>#N/A</v>
      </c>
      <c r="C840" t="e">
        <f t="shared" si="41"/>
        <v>#N/A</v>
      </c>
    </row>
    <row r="841" spans="1:3" ht="15">
      <c r="A841" t="e">
        <f t="shared" si="39"/>
        <v>#N/A</v>
      </c>
      <c r="B841" t="e">
        <f t="shared" si="40"/>
        <v>#N/A</v>
      </c>
      <c r="C841" t="e">
        <f t="shared" si="41"/>
        <v>#N/A</v>
      </c>
    </row>
    <row r="842" spans="1:3" ht="15">
      <c r="A842" t="e">
        <f t="shared" si="39"/>
        <v>#N/A</v>
      </c>
      <c r="B842" t="e">
        <f t="shared" si="40"/>
        <v>#N/A</v>
      </c>
      <c r="C842" t="e">
        <f t="shared" si="41"/>
        <v>#N/A</v>
      </c>
    </row>
    <row r="843" spans="1:3" ht="15">
      <c r="A843" t="e">
        <f t="shared" si="39"/>
        <v>#N/A</v>
      </c>
      <c r="B843" t="e">
        <f t="shared" si="40"/>
        <v>#N/A</v>
      </c>
      <c r="C843" t="e">
        <f t="shared" si="41"/>
        <v>#N/A</v>
      </c>
    </row>
    <row r="844" spans="1:3" ht="15">
      <c r="A844" t="e">
        <f t="shared" si="39"/>
        <v>#N/A</v>
      </c>
      <c r="B844" t="e">
        <f t="shared" si="40"/>
        <v>#N/A</v>
      </c>
      <c r="C844" t="e">
        <f t="shared" si="41"/>
        <v>#N/A</v>
      </c>
    </row>
    <row r="845" spans="1:3" ht="15">
      <c r="A845" t="e">
        <f t="shared" si="39"/>
        <v>#N/A</v>
      </c>
      <c r="B845" t="e">
        <f t="shared" si="40"/>
        <v>#N/A</v>
      </c>
      <c r="C845" t="e">
        <f t="shared" si="41"/>
        <v>#N/A</v>
      </c>
    </row>
    <row r="846" spans="1:3" ht="15">
      <c r="A846" t="e">
        <f t="shared" si="39"/>
        <v>#N/A</v>
      </c>
      <c r="B846" t="e">
        <f t="shared" si="40"/>
        <v>#N/A</v>
      </c>
      <c r="C846" t="e">
        <f t="shared" si="41"/>
        <v>#N/A</v>
      </c>
    </row>
    <row r="847" spans="1:3" ht="15">
      <c r="A847" t="e">
        <f t="shared" si="39"/>
        <v>#N/A</v>
      </c>
      <c r="B847" t="e">
        <f t="shared" si="40"/>
        <v>#N/A</v>
      </c>
      <c r="C847" t="e">
        <f t="shared" si="41"/>
        <v>#N/A</v>
      </c>
    </row>
    <row r="848" spans="1:3" ht="15">
      <c r="A848" t="e">
        <f t="shared" si="39"/>
        <v>#N/A</v>
      </c>
      <c r="B848" t="e">
        <f t="shared" si="40"/>
        <v>#N/A</v>
      </c>
      <c r="C848" t="e">
        <f t="shared" si="41"/>
        <v>#N/A</v>
      </c>
    </row>
    <row r="849" spans="1:3" ht="15">
      <c r="A849" t="e">
        <f t="shared" si="39"/>
        <v>#N/A</v>
      </c>
      <c r="B849" t="e">
        <f t="shared" si="40"/>
        <v>#N/A</v>
      </c>
      <c r="C849" t="e">
        <f t="shared" si="41"/>
        <v>#N/A</v>
      </c>
    </row>
    <row r="850" spans="1:3" ht="15">
      <c r="A850" t="e">
        <f t="shared" si="39"/>
        <v>#N/A</v>
      </c>
      <c r="B850" t="e">
        <f t="shared" si="40"/>
        <v>#N/A</v>
      </c>
      <c r="C850" t="e">
        <f t="shared" si="41"/>
        <v>#N/A</v>
      </c>
    </row>
    <row r="851" spans="1:3" ht="15">
      <c r="A851" t="e">
        <f t="shared" si="39"/>
        <v>#N/A</v>
      </c>
      <c r="B851" t="e">
        <f t="shared" si="40"/>
        <v>#N/A</v>
      </c>
      <c r="C851" t="e">
        <f t="shared" si="41"/>
        <v>#N/A</v>
      </c>
    </row>
    <row r="852" spans="1:3" ht="15">
      <c r="A852" t="e">
        <f t="shared" si="39"/>
        <v>#N/A</v>
      </c>
      <c r="B852" t="e">
        <f t="shared" si="40"/>
        <v>#N/A</v>
      </c>
      <c r="C852" t="e">
        <f t="shared" si="41"/>
        <v>#N/A</v>
      </c>
    </row>
    <row r="853" spans="1:3" ht="15">
      <c r="A853" t="e">
        <f t="shared" si="39"/>
        <v>#N/A</v>
      </c>
      <c r="B853" t="e">
        <f t="shared" si="40"/>
        <v>#N/A</v>
      </c>
      <c r="C853" t="e">
        <f t="shared" si="41"/>
        <v>#N/A</v>
      </c>
    </row>
    <row r="854" spans="1:3" ht="15">
      <c r="A854" t="e">
        <f t="shared" si="39"/>
        <v>#N/A</v>
      </c>
      <c r="B854" t="e">
        <f t="shared" si="40"/>
        <v>#N/A</v>
      </c>
      <c r="C854" t="e">
        <f t="shared" si="41"/>
        <v>#N/A</v>
      </c>
    </row>
    <row r="855" spans="1:3" ht="15">
      <c r="A855" t="e">
        <f t="shared" si="39"/>
        <v>#N/A</v>
      </c>
      <c r="B855" t="e">
        <f t="shared" si="40"/>
        <v>#N/A</v>
      </c>
      <c r="C855" t="e">
        <f t="shared" si="41"/>
        <v>#N/A</v>
      </c>
    </row>
    <row r="856" spans="1:3" ht="15">
      <c r="A856" t="e">
        <f t="shared" si="39"/>
        <v>#N/A</v>
      </c>
      <c r="B856" t="e">
        <f t="shared" si="40"/>
        <v>#N/A</v>
      </c>
      <c r="C856" t="e">
        <f t="shared" si="41"/>
        <v>#N/A</v>
      </c>
    </row>
    <row r="857" spans="1:3" ht="15">
      <c r="A857" t="e">
        <f t="shared" si="39"/>
        <v>#N/A</v>
      </c>
      <c r="B857" t="e">
        <f t="shared" si="40"/>
        <v>#N/A</v>
      </c>
      <c r="C857" t="e">
        <f t="shared" si="41"/>
        <v>#N/A</v>
      </c>
    </row>
    <row r="858" spans="1:3" ht="15">
      <c r="A858" t="e">
        <f t="shared" si="39"/>
        <v>#N/A</v>
      </c>
      <c r="B858" t="e">
        <f t="shared" si="40"/>
        <v>#N/A</v>
      </c>
      <c r="C858" t="e">
        <f t="shared" si="41"/>
        <v>#N/A</v>
      </c>
    </row>
    <row r="859" spans="1:3" ht="15">
      <c r="A859" t="e">
        <f t="shared" si="39"/>
        <v>#N/A</v>
      </c>
      <c r="B859" t="e">
        <f t="shared" si="40"/>
        <v>#N/A</v>
      </c>
      <c r="C859" t="e">
        <f t="shared" si="41"/>
        <v>#N/A</v>
      </c>
    </row>
    <row r="860" spans="1:3" ht="15">
      <c r="A860" t="e">
        <f t="shared" si="39"/>
        <v>#N/A</v>
      </c>
      <c r="B860" t="e">
        <f t="shared" si="40"/>
        <v>#N/A</v>
      </c>
      <c r="C860" t="e">
        <f t="shared" si="41"/>
        <v>#N/A</v>
      </c>
    </row>
    <row r="861" spans="1:3" ht="15">
      <c r="A861" t="e">
        <f t="shared" si="39"/>
        <v>#N/A</v>
      </c>
      <c r="B861" t="e">
        <f t="shared" si="40"/>
        <v>#N/A</v>
      </c>
      <c r="C861" t="e">
        <f t="shared" si="41"/>
        <v>#N/A</v>
      </c>
    </row>
    <row r="862" spans="1:3" ht="15">
      <c r="A862" t="e">
        <f t="shared" si="39"/>
        <v>#N/A</v>
      </c>
      <c r="B862" t="e">
        <f t="shared" si="40"/>
        <v>#N/A</v>
      </c>
      <c r="C862" t="e">
        <f t="shared" si="41"/>
        <v>#N/A</v>
      </c>
    </row>
    <row r="863" spans="1:3" ht="15">
      <c r="A863" t="e">
        <f t="shared" si="39"/>
        <v>#N/A</v>
      </c>
      <c r="B863" t="e">
        <f t="shared" si="40"/>
        <v>#N/A</v>
      </c>
      <c r="C863" t="e">
        <f t="shared" si="41"/>
        <v>#N/A</v>
      </c>
    </row>
    <row r="864" spans="1:3" ht="15">
      <c r="A864" t="e">
        <f t="shared" si="39"/>
        <v>#N/A</v>
      </c>
      <c r="B864" t="e">
        <f t="shared" si="40"/>
        <v>#N/A</v>
      </c>
      <c r="C864" t="e">
        <f t="shared" si="41"/>
        <v>#N/A</v>
      </c>
    </row>
    <row r="865" spans="1:3" ht="15">
      <c r="A865" t="e">
        <f t="shared" si="39"/>
        <v>#N/A</v>
      </c>
      <c r="B865" t="e">
        <f t="shared" si="40"/>
        <v>#N/A</v>
      </c>
      <c r="C865" t="e">
        <f t="shared" si="41"/>
        <v>#N/A</v>
      </c>
    </row>
    <row r="866" spans="1:3" ht="15">
      <c r="A866" t="e">
        <f t="shared" si="39"/>
        <v>#N/A</v>
      </c>
      <c r="B866" t="e">
        <f t="shared" si="40"/>
        <v>#N/A</v>
      </c>
      <c r="C866" t="e">
        <f t="shared" si="41"/>
        <v>#N/A</v>
      </c>
    </row>
    <row r="867" spans="1:3" ht="15">
      <c r="A867" t="e">
        <f t="shared" si="39"/>
        <v>#N/A</v>
      </c>
      <c r="B867" t="e">
        <f t="shared" si="40"/>
        <v>#N/A</v>
      </c>
      <c r="C867" t="e">
        <f t="shared" si="41"/>
        <v>#N/A</v>
      </c>
    </row>
    <row r="868" spans="1:3" ht="15">
      <c r="A868" t="e">
        <f t="shared" si="39"/>
        <v>#N/A</v>
      </c>
      <c r="B868" t="e">
        <f t="shared" si="40"/>
        <v>#N/A</v>
      </c>
      <c r="C868" t="e">
        <f t="shared" si="41"/>
        <v>#N/A</v>
      </c>
    </row>
    <row r="869" spans="1:3" ht="15">
      <c r="A869" t="e">
        <f t="shared" si="39"/>
        <v>#N/A</v>
      </c>
      <c r="B869" t="e">
        <f t="shared" si="40"/>
        <v>#N/A</v>
      </c>
      <c r="C869" t="e">
        <f t="shared" si="41"/>
        <v>#N/A</v>
      </c>
    </row>
    <row r="870" spans="1:3" ht="15">
      <c r="A870" t="e">
        <f t="shared" si="39"/>
        <v>#N/A</v>
      </c>
      <c r="B870" t="e">
        <f t="shared" si="40"/>
        <v>#N/A</v>
      </c>
      <c r="C870" t="e">
        <f t="shared" si="41"/>
        <v>#N/A</v>
      </c>
    </row>
    <row r="871" spans="1:3" ht="15">
      <c r="A871" t="e">
        <f t="shared" si="39"/>
        <v>#N/A</v>
      </c>
      <c r="B871" t="e">
        <f t="shared" si="40"/>
        <v>#N/A</v>
      </c>
      <c r="C871" t="e">
        <f t="shared" si="41"/>
        <v>#N/A</v>
      </c>
    </row>
    <row r="872" spans="1:3" ht="15">
      <c r="A872" t="e">
        <f t="shared" si="39"/>
        <v>#N/A</v>
      </c>
      <c r="B872" t="e">
        <f t="shared" si="40"/>
        <v>#N/A</v>
      </c>
      <c r="C872" t="e">
        <f t="shared" si="41"/>
        <v>#N/A</v>
      </c>
    </row>
    <row r="873" spans="1:3" ht="15">
      <c r="A873" t="e">
        <f t="shared" si="39"/>
        <v>#N/A</v>
      </c>
      <c r="B873" t="e">
        <f t="shared" si="40"/>
        <v>#N/A</v>
      </c>
      <c r="C873" t="e">
        <f t="shared" si="41"/>
        <v>#N/A</v>
      </c>
    </row>
    <row r="874" spans="1:3" ht="15">
      <c r="A874" t="e">
        <f t="shared" si="39"/>
        <v>#N/A</v>
      </c>
      <c r="B874" t="e">
        <f t="shared" si="40"/>
        <v>#N/A</v>
      </c>
      <c r="C874" t="e">
        <f t="shared" si="41"/>
        <v>#N/A</v>
      </c>
    </row>
    <row r="875" spans="1:3" ht="15">
      <c r="A875" t="e">
        <f t="shared" si="39"/>
        <v>#N/A</v>
      </c>
      <c r="B875" t="e">
        <f t="shared" si="40"/>
        <v>#N/A</v>
      </c>
      <c r="C875" t="e">
        <f t="shared" si="41"/>
        <v>#N/A</v>
      </c>
    </row>
    <row r="876" spans="1:3" ht="15">
      <c r="A876" t="e">
        <f t="shared" si="39"/>
        <v>#N/A</v>
      </c>
      <c r="B876" t="e">
        <f t="shared" si="40"/>
        <v>#N/A</v>
      </c>
      <c r="C876" t="e">
        <f t="shared" si="41"/>
        <v>#N/A</v>
      </c>
    </row>
    <row r="877" spans="1:3" ht="15">
      <c r="A877" t="e">
        <f t="shared" si="39"/>
        <v>#N/A</v>
      </c>
      <c r="B877" t="e">
        <f t="shared" si="40"/>
        <v>#N/A</v>
      </c>
      <c r="C877" t="e">
        <f t="shared" si="41"/>
        <v>#N/A</v>
      </c>
    </row>
    <row r="878" spans="1:3" ht="15">
      <c r="A878" t="e">
        <f t="shared" si="39"/>
        <v>#N/A</v>
      </c>
      <c r="B878" t="e">
        <f t="shared" si="40"/>
        <v>#N/A</v>
      </c>
      <c r="C878" t="e">
        <f t="shared" si="41"/>
        <v>#N/A</v>
      </c>
    </row>
    <row r="879" spans="1:3" ht="15">
      <c r="A879" t="e">
        <f t="shared" si="39"/>
        <v>#N/A</v>
      </c>
      <c r="B879" t="e">
        <f t="shared" si="40"/>
        <v>#N/A</v>
      </c>
      <c r="C879" t="e">
        <f t="shared" si="41"/>
        <v>#N/A</v>
      </c>
    </row>
    <row r="880" spans="1:3" ht="15">
      <c r="A880" t="e">
        <f t="shared" si="39"/>
        <v>#N/A</v>
      </c>
      <c r="B880" t="e">
        <f t="shared" si="40"/>
        <v>#N/A</v>
      </c>
      <c r="C880" t="e">
        <f t="shared" si="41"/>
        <v>#N/A</v>
      </c>
    </row>
    <row r="881" spans="1:3" ht="15">
      <c r="A881" t="e">
        <f t="shared" si="39"/>
        <v>#N/A</v>
      </c>
      <c r="B881" t="e">
        <f t="shared" si="40"/>
        <v>#N/A</v>
      </c>
      <c r="C881" t="e">
        <f t="shared" si="41"/>
        <v>#N/A</v>
      </c>
    </row>
    <row r="882" spans="1:3" ht="15">
      <c r="A882" t="e">
        <f t="shared" si="39"/>
        <v>#N/A</v>
      </c>
      <c r="B882" t="e">
        <f t="shared" si="40"/>
        <v>#N/A</v>
      </c>
      <c r="C882" t="e">
        <f t="shared" si="41"/>
        <v>#N/A</v>
      </c>
    </row>
    <row r="883" spans="1:3" ht="15">
      <c r="A883" t="e">
        <f t="shared" si="39"/>
        <v>#N/A</v>
      </c>
      <c r="B883" t="e">
        <f t="shared" si="40"/>
        <v>#N/A</v>
      </c>
      <c r="C883" t="e">
        <f t="shared" si="41"/>
        <v>#N/A</v>
      </c>
    </row>
    <row r="884" spans="1:3" ht="15">
      <c r="A884" t="e">
        <f t="shared" si="39"/>
        <v>#N/A</v>
      </c>
      <c r="B884" t="e">
        <f t="shared" si="40"/>
        <v>#N/A</v>
      </c>
      <c r="C884" t="e">
        <f t="shared" si="41"/>
        <v>#N/A</v>
      </c>
    </row>
    <row r="885" spans="1:3" ht="15">
      <c r="A885" t="e">
        <f t="shared" si="39"/>
        <v>#N/A</v>
      </c>
      <c r="B885" t="e">
        <f t="shared" si="40"/>
        <v>#N/A</v>
      </c>
      <c r="C885" t="e">
        <f t="shared" si="41"/>
        <v>#N/A</v>
      </c>
    </row>
    <row r="886" spans="1:3" ht="15">
      <c r="A886" t="e">
        <f t="shared" si="39"/>
        <v>#N/A</v>
      </c>
      <c r="B886" t="e">
        <f t="shared" si="40"/>
        <v>#N/A</v>
      </c>
      <c r="C886" t="e">
        <f t="shared" si="41"/>
        <v>#N/A</v>
      </c>
    </row>
    <row r="887" spans="1:3" ht="15">
      <c r="A887" t="e">
        <f t="shared" si="39"/>
        <v>#N/A</v>
      </c>
      <c r="B887" t="e">
        <f t="shared" si="40"/>
        <v>#N/A</v>
      </c>
      <c r="C887" t="e">
        <f t="shared" si="41"/>
        <v>#N/A</v>
      </c>
    </row>
    <row r="888" spans="1:3" ht="15">
      <c r="A888" t="e">
        <f t="shared" si="39"/>
        <v>#N/A</v>
      </c>
      <c r="B888" t="e">
        <f t="shared" si="40"/>
        <v>#N/A</v>
      </c>
      <c r="C888" t="e">
        <f t="shared" si="41"/>
        <v>#N/A</v>
      </c>
    </row>
    <row r="889" spans="1:3" ht="15">
      <c r="A889" t="e">
        <f t="shared" si="39"/>
        <v>#N/A</v>
      </c>
      <c r="B889" t="e">
        <f t="shared" si="40"/>
        <v>#N/A</v>
      </c>
      <c r="C889" t="e">
        <f t="shared" si="41"/>
        <v>#N/A</v>
      </c>
    </row>
    <row r="890" spans="1:3" ht="15">
      <c r="A890" t="e">
        <f t="shared" si="39"/>
        <v>#N/A</v>
      </c>
      <c r="B890" t="e">
        <f t="shared" si="40"/>
        <v>#N/A</v>
      </c>
      <c r="C890" t="e">
        <f t="shared" si="41"/>
        <v>#N/A</v>
      </c>
    </row>
    <row r="891" spans="1:3" ht="15">
      <c r="A891" t="e">
        <f t="shared" si="39"/>
        <v>#N/A</v>
      </c>
      <c r="B891" t="e">
        <f t="shared" si="40"/>
        <v>#N/A</v>
      </c>
      <c r="C891" t="e">
        <f t="shared" si="41"/>
        <v>#N/A</v>
      </c>
    </row>
    <row r="892" spans="1:3" ht="15">
      <c r="A892" t="e">
        <f t="shared" si="39"/>
        <v>#N/A</v>
      </c>
      <c r="B892" t="e">
        <f t="shared" si="40"/>
        <v>#N/A</v>
      </c>
      <c r="C892" t="e">
        <f t="shared" si="41"/>
        <v>#N/A</v>
      </c>
    </row>
    <row r="893" spans="1:3" ht="15">
      <c r="A893" t="e">
        <f t="shared" si="39"/>
        <v>#N/A</v>
      </c>
      <c r="B893" t="e">
        <f t="shared" si="40"/>
        <v>#N/A</v>
      </c>
      <c r="C893" t="e">
        <f t="shared" si="41"/>
        <v>#N/A</v>
      </c>
    </row>
    <row r="894" spans="1:3" ht="15">
      <c r="A894" t="e">
        <f t="shared" si="39"/>
        <v>#N/A</v>
      </c>
      <c r="B894" t="e">
        <f t="shared" si="40"/>
        <v>#N/A</v>
      </c>
      <c r="C894" t="e">
        <f t="shared" si="41"/>
        <v>#N/A</v>
      </c>
    </row>
    <row r="895" spans="1:3" ht="15">
      <c r="A895" t="e">
        <f t="shared" si="39"/>
        <v>#N/A</v>
      </c>
      <c r="B895" t="e">
        <f t="shared" si="40"/>
        <v>#N/A</v>
      </c>
      <c r="C895" t="e">
        <f t="shared" si="41"/>
        <v>#N/A</v>
      </c>
    </row>
    <row r="896" spans="1:3" ht="15">
      <c r="A896" t="e">
        <f t="shared" si="39"/>
        <v>#N/A</v>
      </c>
      <c r="B896" t="e">
        <f t="shared" si="40"/>
        <v>#N/A</v>
      </c>
      <c r="C896" t="e">
        <f t="shared" si="41"/>
        <v>#N/A</v>
      </c>
    </row>
    <row r="897" spans="1:3" ht="15">
      <c r="A897" t="e">
        <f t="shared" si="39"/>
        <v>#N/A</v>
      </c>
      <c r="B897" t="e">
        <f t="shared" si="40"/>
        <v>#N/A</v>
      </c>
      <c r="C897" t="e">
        <f t="shared" si="41"/>
        <v>#N/A</v>
      </c>
    </row>
    <row r="898" spans="1:3" ht="15">
      <c r="A898" t="e">
        <f t="shared" si="39"/>
        <v>#N/A</v>
      </c>
      <c r="B898" t="e">
        <f t="shared" si="40"/>
        <v>#N/A</v>
      </c>
      <c r="C898" t="e">
        <f t="shared" si="41"/>
        <v>#N/A</v>
      </c>
    </row>
    <row r="899" spans="1:3" ht="15">
      <c r="A899" t="e">
        <f aca="true" t="shared" si="42" ref="A899:A962">IF(ROW()-2&gt;verComboCount,NA(),ROW()-2)</f>
        <v>#N/A</v>
      </c>
      <c r="B899" t="e">
        <f aca="true" t="shared" si="43" ref="B899:B962">verLoanCount-ROUNDUP((SQRT(1+8*(verComboCount+1-A899))-1)/2,0)</f>
        <v>#N/A</v>
      </c>
      <c r="C899" t="e">
        <f aca="true" t="shared" si="44" ref="C899:C962">A899-verComboCount+B899+(verLoanCount-B899)*(verLoanCount-B899+1)/2</f>
        <v>#N/A</v>
      </c>
    </row>
    <row r="900" spans="1:3" ht="15">
      <c r="A900" t="e">
        <f t="shared" si="42"/>
        <v>#N/A</v>
      </c>
      <c r="B900" t="e">
        <f t="shared" si="43"/>
        <v>#N/A</v>
      </c>
      <c r="C900" t="e">
        <f t="shared" si="44"/>
        <v>#N/A</v>
      </c>
    </row>
    <row r="901" spans="1:3" ht="15">
      <c r="A901" t="e">
        <f t="shared" si="42"/>
        <v>#N/A</v>
      </c>
      <c r="B901" t="e">
        <f t="shared" si="43"/>
        <v>#N/A</v>
      </c>
      <c r="C901" t="e">
        <f t="shared" si="44"/>
        <v>#N/A</v>
      </c>
    </row>
    <row r="902" spans="1:3" ht="15">
      <c r="A902" t="e">
        <f t="shared" si="42"/>
        <v>#N/A</v>
      </c>
      <c r="B902" t="e">
        <f t="shared" si="43"/>
        <v>#N/A</v>
      </c>
      <c r="C902" t="e">
        <f t="shared" si="44"/>
        <v>#N/A</v>
      </c>
    </row>
    <row r="903" spans="1:3" ht="15">
      <c r="A903" t="e">
        <f t="shared" si="42"/>
        <v>#N/A</v>
      </c>
      <c r="B903" t="e">
        <f t="shared" si="43"/>
        <v>#N/A</v>
      </c>
      <c r="C903" t="e">
        <f t="shared" si="44"/>
        <v>#N/A</v>
      </c>
    </row>
    <row r="904" spans="1:3" ht="15">
      <c r="A904" t="e">
        <f t="shared" si="42"/>
        <v>#N/A</v>
      </c>
      <c r="B904" t="e">
        <f t="shared" si="43"/>
        <v>#N/A</v>
      </c>
      <c r="C904" t="e">
        <f t="shared" si="44"/>
        <v>#N/A</v>
      </c>
    </row>
    <row r="905" spans="1:3" ht="15">
      <c r="A905" t="e">
        <f t="shared" si="42"/>
        <v>#N/A</v>
      </c>
      <c r="B905" t="e">
        <f t="shared" si="43"/>
        <v>#N/A</v>
      </c>
      <c r="C905" t="e">
        <f t="shared" si="44"/>
        <v>#N/A</v>
      </c>
    </row>
    <row r="906" spans="1:3" ht="15">
      <c r="A906" t="e">
        <f t="shared" si="42"/>
        <v>#N/A</v>
      </c>
      <c r="B906" t="e">
        <f t="shared" si="43"/>
        <v>#N/A</v>
      </c>
      <c r="C906" t="e">
        <f t="shared" si="44"/>
        <v>#N/A</v>
      </c>
    </row>
    <row r="907" spans="1:3" ht="15">
      <c r="A907" t="e">
        <f t="shared" si="42"/>
        <v>#N/A</v>
      </c>
      <c r="B907" t="e">
        <f t="shared" si="43"/>
        <v>#N/A</v>
      </c>
      <c r="C907" t="e">
        <f t="shared" si="44"/>
        <v>#N/A</v>
      </c>
    </row>
    <row r="908" spans="1:3" ht="15">
      <c r="A908" t="e">
        <f t="shared" si="42"/>
        <v>#N/A</v>
      </c>
      <c r="B908" t="e">
        <f t="shared" si="43"/>
        <v>#N/A</v>
      </c>
      <c r="C908" t="e">
        <f t="shared" si="44"/>
        <v>#N/A</v>
      </c>
    </row>
    <row r="909" spans="1:3" ht="15">
      <c r="A909" t="e">
        <f t="shared" si="42"/>
        <v>#N/A</v>
      </c>
      <c r="B909" t="e">
        <f t="shared" si="43"/>
        <v>#N/A</v>
      </c>
      <c r="C909" t="e">
        <f t="shared" si="44"/>
        <v>#N/A</v>
      </c>
    </row>
    <row r="910" spans="1:3" ht="15">
      <c r="A910" t="e">
        <f t="shared" si="42"/>
        <v>#N/A</v>
      </c>
      <c r="B910" t="e">
        <f t="shared" si="43"/>
        <v>#N/A</v>
      </c>
      <c r="C910" t="e">
        <f t="shared" si="44"/>
        <v>#N/A</v>
      </c>
    </row>
    <row r="911" spans="1:3" ht="15">
      <c r="A911" t="e">
        <f t="shared" si="42"/>
        <v>#N/A</v>
      </c>
      <c r="B911" t="e">
        <f t="shared" si="43"/>
        <v>#N/A</v>
      </c>
      <c r="C911" t="e">
        <f t="shared" si="44"/>
        <v>#N/A</v>
      </c>
    </row>
    <row r="912" spans="1:3" ht="15">
      <c r="A912" t="e">
        <f t="shared" si="42"/>
        <v>#N/A</v>
      </c>
      <c r="B912" t="e">
        <f t="shared" si="43"/>
        <v>#N/A</v>
      </c>
      <c r="C912" t="e">
        <f t="shared" si="44"/>
        <v>#N/A</v>
      </c>
    </row>
    <row r="913" spans="1:3" ht="15">
      <c r="A913" t="e">
        <f t="shared" si="42"/>
        <v>#N/A</v>
      </c>
      <c r="B913" t="e">
        <f t="shared" si="43"/>
        <v>#N/A</v>
      </c>
      <c r="C913" t="e">
        <f t="shared" si="44"/>
        <v>#N/A</v>
      </c>
    </row>
    <row r="914" spans="1:3" ht="15">
      <c r="A914" t="e">
        <f t="shared" si="42"/>
        <v>#N/A</v>
      </c>
      <c r="B914" t="e">
        <f t="shared" si="43"/>
        <v>#N/A</v>
      </c>
      <c r="C914" t="e">
        <f t="shared" si="44"/>
        <v>#N/A</v>
      </c>
    </row>
    <row r="915" spans="1:3" ht="15">
      <c r="A915" t="e">
        <f t="shared" si="42"/>
        <v>#N/A</v>
      </c>
      <c r="B915" t="e">
        <f t="shared" si="43"/>
        <v>#N/A</v>
      </c>
      <c r="C915" t="e">
        <f t="shared" si="44"/>
        <v>#N/A</v>
      </c>
    </row>
    <row r="916" spans="1:3" ht="15">
      <c r="A916" t="e">
        <f t="shared" si="42"/>
        <v>#N/A</v>
      </c>
      <c r="B916" t="e">
        <f t="shared" si="43"/>
        <v>#N/A</v>
      </c>
      <c r="C916" t="e">
        <f t="shared" si="44"/>
        <v>#N/A</v>
      </c>
    </row>
    <row r="917" spans="1:3" ht="15">
      <c r="A917" t="e">
        <f t="shared" si="42"/>
        <v>#N/A</v>
      </c>
      <c r="B917" t="e">
        <f t="shared" si="43"/>
        <v>#N/A</v>
      </c>
      <c r="C917" t="e">
        <f t="shared" si="44"/>
        <v>#N/A</v>
      </c>
    </row>
    <row r="918" spans="1:3" ht="15">
      <c r="A918" t="e">
        <f t="shared" si="42"/>
        <v>#N/A</v>
      </c>
      <c r="B918" t="e">
        <f t="shared" si="43"/>
        <v>#N/A</v>
      </c>
      <c r="C918" t="e">
        <f t="shared" si="44"/>
        <v>#N/A</v>
      </c>
    </row>
    <row r="919" spans="1:3" ht="15">
      <c r="A919" t="e">
        <f t="shared" si="42"/>
        <v>#N/A</v>
      </c>
      <c r="B919" t="e">
        <f t="shared" si="43"/>
        <v>#N/A</v>
      </c>
      <c r="C919" t="e">
        <f t="shared" si="44"/>
        <v>#N/A</v>
      </c>
    </row>
    <row r="920" spans="1:3" ht="15">
      <c r="A920" t="e">
        <f t="shared" si="42"/>
        <v>#N/A</v>
      </c>
      <c r="B920" t="e">
        <f t="shared" si="43"/>
        <v>#N/A</v>
      </c>
      <c r="C920" t="e">
        <f t="shared" si="44"/>
        <v>#N/A</v>
      </c>
    </row>
    <row r="921" spans="1:3" ht="15">
      <c r="A921" t="e">
        <f t="shared" si="42"/>
        <v>#N/A</v>
      </c>
      <c r="B921" t="e">
        <f t="shared" si="43"/>
        <v>#N/A</v>
      </c>
      <c r="C921" t="e">
        <f t="shared" si="44"/>
        <v>#N/A</v>
      </c>
    </row>
    <row r="922" spans="1:3" ht="15">
      <c r="A922" t="e">
        <f t="shared" si="42"/>
        <v>#N/A</v>
      </c>
      <c r="B922" t="e">
        <f t="shared" si="43"/>
        <v>#N/A</v>
      </c>
      <c r="C922" t="e">
        <f t="shared" si="44"/>
        <v>#N/A</v>
      </c>
    </row>
    <row r="923" spans="1:3" ht="15">
      <c r="A923" t="e">
        <f t="shared" si="42"/>
        <v>#N/A</v>
      </c>
      <c r="B923" t="e">
        <f t="shared" si="43"/>
        <v>#N/A</v>
      </c>
      <c r="C923" t="e">
        <f t="shared" si="44"/>
        <v>#N/A</v>
      </c>
    </row>
    <row r="924" spans="1:3" ht="15">
      <c r="A924" t="e">
        <f t="shared" si="42"/>
        <v>#N/A</v>
      </c>
      <c r="B924" t="e">
        <f t="shared" si="43"/>
        <v>#N/A</v>
      </c>
      <c r="C924" t="e">
        <f t="shared" si="44"/>
        <v>#N/A</v>
      </c>
    </row>
    <row r="925" spans="1:3" ht="15">
      <c r="A925" t="e">
        <f t="shared" si="42"/>
        <v>#N/A</v>
      </c>
      <c r="B925" t="e">
        <f t="shared" si="43"/>
        <v>#N/A</v>
      </c>
      <c r="C925" t="e">
        <f t="shared" si="44"/>
        <v>#N/A</v>
      </c>
    </row>
    <row r="926" spans="1:3" ht="15">
      <c r="A926" t="e">
        <f t="shared" si="42"/>
        <v>#N/A</v>
      </c>
      <c r="B926" t="e">
        <f t="shared" si="43"/>
        <v>#N/A</v>
      </c>
      <c r="C926" t="e">
        <f t="shared" si="44"/>
        <v>#N/A</v>
      </c>
    </row>
    <row r="927" spans="1:3" ht="15">
      <c r="A927" t="e">
        <f t="shared" si="42"/>
        <v>#N/A</v>
      </c>
      <c r="B927" t="e">
        <f t="shared" si="43"/>
        <v>#N/A</v>
      </c>
      <c r="C927" t="e">
        <f t="shared" si="44"/>
        <v>#N/A</v>
      </c>
    </row>
    <row r="928" spans="1:3" ht="15">
      <c r="A928" t="e">
        <f t="shared" si="42"/>
        <v>#N/A</v>
      </c>
      <c r="B928" t="e">
        <f t="shared" si="43"/>
        <v>#N/A</v>
      </c>
      <c r="C928" t="e">
        <f t="shared" si="44"/>
        <v>#N/A</v>
      </c>
    </row>
    <row r="929" spans="1:3" ht="15">
      <c r="A929" t="e">
        <f t="shared" si="42"/>
        <v>#N/A</v>
      </c>
      <c r="B929" t="e">
        <f t="shared" si="43"/>
        <v>#N/A</v>
      </c>
      <c r="C929" t="e">
        <f t="shared" si="44"/>
        <v>#N/A</v>
      </c>
    </row>
    <row r="930" spans="1:3" ht="15">
      <c r="A930" t="e">
        <f t="shared" si="42"/>
        <v>#N/A</v>
      </c>
      <c r="B930" t="e">
        <f t="shared" si="43"/>
        <v>#N/A</v>
      </c>
      <c r="C930" t="e">
        <f t="shared" si="44"/>
        <v>#N/A</v>
      </c>
    </row>
    <row r="931" spans="1:3" ht="15">
      <c r="A931" t="e">
        <f t="shared" si="42"/>
        <v>#N/A</v>
      </c>
      <c r="B931" t="e">
        <f t="shared" si="43"/>
        <v>#N/A</v>
      </c>
      <c r="C931" t="e">
        <f t="shared" si="44"/>
        <v>#N/A</v>
      </c>
    </row>
    <row r="932" spans="1:3" ht="15">
      <c r="A932" t="e">
        <f t="shared" si="42"/>
        <v>#N/A</v>
      </c>
      <c r="B932" t="e">
        <f t="shared" si="43"/>
        <v>#N/A</v>
      </c>
      <c r="C932" t="e">
        <f t="shared" si="44"/>
        <v>#N/A</v>
      </c>
    </row>
    <row r="933" spans="1:3" ht="15">
      <c r="A933" t="e">
        <f t="shared" si="42"/>
        <v>#N/A</v>
      </c>
      <c r="B933" t="e">
        <f t="shared" si="43"/>
        <v>#N/A</v>
      </c>
      <c r="C933" t="e">
        <f t="shared" si="44"/>
        <v>#N/A</v>
      </c>
    </row>
    <row r="934" spans="1:3" ht="15">
      <c r="A934" t="e">
        <f t="shared" si="42"/>
        <v>#N/A</v>
      </c>
      <c r="B934" t="e">
        <f t="shared" si="43"/>
        <v>#N/A</v>
      </c>
      <c r="C934" t="e">
        <f t="shared" si="44"/>
        <v>#N/A</v>
      </c>
    </row>
    <row r="935" spans="1:3" ht="15">
      <c r="A935" t="e">
        <f t="shared" si="42"/>
        <v>#N/A</v>
      </c>
      <c r="B935" t="e">
        <f t="shared" si="43"/>
        <v>#N/A</v>
      </c>
      <c r="C935" t="e">
        <f t="shared" si="44"/>
        <v>#N/A</v>
      </c>
    </row>
    <row r="936" spans="1:3" ht="15">
      <c r="A936" t="e">
        <f t="shared" si="42"/>
        <v>#N/A</v>
      </c>
      <c r="B936" t="e">
        <f t="shared" si="43"/>
        <v>#N/A</v>
      </c>
      <c r="C936" t="e">
        <f t="shared" si="44"/>
        <v>#N/A</v>
      </c>
    </row>
    <row r="937" spans="1:3" ht="15">
      <c r="A937" t="e">
        <f t="shared" si="42"/>
        <v>#N/A</v>
      </c>
      <c r="B937" t="e">
        <f t="shared" si="43"/>
        <v>#N/A</v>
      </c>
      <c r="C937" t="e">
        <f t="shared" si="44"/>
        <v>#N/A</v>
      </c>
    </row>
    <row r="938" spans="1:3" ht="15">
      <c r="A938" t="e">
        <f t="shared" si="42"/>
        <v>#N/A</v>
      </c>
      <c r="B938" t="e">
        <f t="shared" si="43"/>
        <v>#N/A</v>
      </c>
      <c r="C938" t="e">
        <f t="shared" si="44"/>
        <v>#N/A</v>
      </c>
    </row>
    <row r="939" spans="1:3" ht="15">
      <c r="A939" t="e">
        <f t="shared" si="42"/>
        <v>#N/A</v>
      </c>
      <c r="B939" t="e">
        <f t="shared" si="43"/>
        <v>#N/A</v>
      </c>
      <c r="C939" t="e">
        <f t="shared" si="44"/>
        <v>#N/A</v>
      </c>
    </row>
    <row r="940" spans="1:3" ht="15">
      <c r="A940" t="e">
        <f t="shared" si="42"/>
        <v>#N/A</v>
      </c>
      <c r="B940" t="e">
        <f t="shared" si="43"/>
        <v>#N/A</v>
      </c>
      <c r="C940" t="e">
        <f t="shared" si="44"/>
        <v>#N/A</v>
      </c>
    </row>
    <row r="941" spans="1:3" ht="15">
      <c r="A941" t="e">
        <f t="shared" si="42"/>
        <v>#N/A</v>
      </c>
      <c r="B941" t="e">
        <f t="shared" si="43"/>
        <v>#N/A</v>
      </c>
      <c r="C941" t="e">
        <f t="shared" si="44"/>
        <v>#N/A</v>
      </c>
    </row>
    <row r="942" spans="1:3" ht="15">
      <c r="A942" t="e">
        <f t="shared" si="42"/>
        <v>#N/A</v>
      </c>
      <c r="B942" t="e">
        <f t="shared" si="43"/>
        <v>#N/A</v>
      </c>
      <c r="C942" t="e">
        <f t="shared" si="44"/>
        <v>#N/A</v>
      </c>
    </row>
    <row r="943" spans="1:3" ht="15">
      <c r="A943" t="e">
        <f t="shared" si="42"/>
        <v>#N/A</v>
      </c>
      <c r="B943" t="e">
        <f t="shared" si="43"/>
        <v>#N/A</v>
      </c>
      <c r="C943" t="e">
        <f t="shared" si="44"/>
        <v>#N/A</v>
      </c>
    </row>
    <row r="944" spans="1:3" ht="15">
      <c r="A944" t="e">
        <f t="shared" si="42"/>
        <v>#N/A</v>
      </c>
      <c r="B944" t="e">
        <f t="shared" si="43"/>
        <v>#N/A</v>
      </c>
      <c r="C944" t="e">
        <f t="shared" si="44"/>
        <v>#N/A</v>
      </c>
    </row>
    <row r="945" spans="1:3" ht="15">
      <c r="A945" t="e">
        <f t="shared" si="42"/>
        <v>#N/A</v>
      </c>
      <c r="B945" t="e">
        <f t="shared" si="43"/>
        <v>#N/A</v>
      </c>
      <c r="C945" t="e">
        <f t="shared" si="44"/>
        <v>#N/A</v>
      </c>
    </row>
    <row r="946" spans="1:3" ht="15">
      <c r="A946" t="e">
        <f t="shared" si="42"/>
        <v>#N/A</v>
      </c>
      <c r="B946" t="e">
        <f t="shared" si="43"/>
        <v>#N/A</v>
      </c>
      <c r="C946" t="e">
        <f t="shared" si="44"/>
        <v>#N/A</v>
      </c>
    </row>
    <row r="947" spans="1:3" ht="15">
      <c r="A947" t="e">
        <f t="shared" si="42"/>
        <v>#N/A</v>
      </c>
      <c r="B947" t="e">
        <f t="shared" si="43"/>
        <v>#N/A</v>
      </c>
      <c r="C947" t="e">
        <f t="shared" si="44"/>
        <v>#N/A</v>
      </c>
    </row>
    <row r="948" spans="1:3" ht="15">
      <c r="A948" t="e">
        <f t="shared" si="42"/>
        <v>#N/A</v>
      </c>
      <c r="B948" t="e">
        <f t="shared" si="43"/>
        <v>#N/A</v>
      </c>
      <c r="C948" t="e">
        <f t="shared" si="44"/>
        <v>#N/A</v>
      </c>
    </row>
    <row r="949" spans="1:3" ht="15">
      <c r="A949" t="e">
        <f t="shared" si="42"/>
        <v>#N/A</v>
      </c>
      <c r="B949" t="e">
        <f t="shared" si="43"/>
        <v>#N/A</v>
      </c>
      <c r="C949" t="e">
        <f t="shared" si="44"/>
        <v>#N/A</v>
      </c>
    </row>
    <row r="950" spans="1:3" ht="15">
      <c r="A950" t="e">
        <f t="shared" si="42"/>
        <v>#N/A</v>
      </c>
      <c r="B950" t="e">
        <f t="shared" si="43"/>
        <v>#N/A</v>
      </c>
      <c r="C950" t="e">
        <f t="shared" si="44"/>
        <v>#N/A</v>
      </c>
    </row>
    <row r="951" spans="1:3" ht="15">
      <c r="A951" t="e">
        <f t="shared" si="42"/>
        <v>#N/A</v>
      </c>
      <c r="B951" t="e">
        <f t="shared" si="43"/>
        <v>#N/A</v>
      </c>
      <c r="C951" t="e">
        <f t="shared" si="44"/>
        <v>#N/A</v>
      </c>
    </row>
    <row r="952" spans="1:3" ht="15">
      <c r="A952" t="e">
        <f t="shared" si="42"/>
        <v>#N/A</v>
      </c>
      <c r="B952" t="e">
        <f t="shared" si="43"/>
        <v>#N/A</v>
      </c>
      <c r="C952" t="e">
        <f t="shared" si="44"/>
        <v>#N/A</v>
      </c>
    </row>
    <row r="953" spans="1:3" ht="15">
      <c r="A953" t="e">
        <f t="shared" si="42"/>
        <v>#N/A</v>
      </c>
      <c r="B953" t="e">
        <f t="shared" si="43"/>
        <v>#N/A</v>
      </c>
      <c r="C953" t="e">
        <f t="shared" si="44"/>
        <v>#N/A</v>
      </c>
    </row>
    <row r="954" spans="1:3" ht="15">
      <c r="A954" t="e">
        <f t="shared" si="42"/>
        <v>#N/A</v>
      </c>
      <c r="B954" t="e">
        <f t="shared" si="43"/>
        <v>#N/A</v>
      </c>
      <c r="C954" t="e">
        <f t="shared" si="44"/>
        <v>#N/A</v>
      </c>
    </row>
    <row r="955" spans="1:3" ht="15">
      <c r="A955" t="e">
        <f t="shared" si="42"/>
        <v>#N/A</v>
      </c>
      <c r="B955" t="e">
        <f t="shared" si="43"/>
        <v>#N/A</v>
      </c>
      <c r="C955" t="e">
        <f t="shared" si="44"/>
        <v>#N/A</v>
      </c>
    </row>
    <row r="956" spans="1:3" ht="15">
      <c r="A956" t="e">
        <f t="shared" si="42"/>
        <v>#N/A</v>
      </c>
      <c r="B956" t="e">
        <f t="shared" si="43"/>
        <v>#N/A</v>
      </c>
      <c r="C956" t="e">
        <f t="shared" si="44"/>
        <v>#N/A</v>
      </c>
    </row>
    <row r="957" spans="1:3" ht="15">
      <c r="A957" t="e">
        <f t="shared" si="42"/>
        <v>#N/A</v>
      </c>
      <c r="B957" t="e">
        <f t="shared" si="43"/>
        <v>#N/A</v>
      </c>
      <c r="C957" t="e">
        <f t="shared" si="44"/>
        <v>#N/A</v>
      </c>
    </row>
    <row r="958" spans="1:3" ht="15">
      <c r="A958" t="e">
        <f t="shared" si="42"/>
        <v>#N/A</v>
      </c>
      <c r="B958" t="e">
        <f t="shared" si="43"/>
        <v>#N/A</v>
      </c>
      <c r="C958" t="e">
        <f t="shared" si="44"/>
        <v>#N/A</v>
      </c>
    </row>
    <row r="959" spans="1:3" ht="15">
      <c r="A959" t="e">
        <f t="shared" si="42"/>
        <v>#N/A</v>
      </c>
      <c r="B959" t="e">
        <f t="shared" si="43"/>
        <v>#N/A</v>
      </c>
      <c r="C959" t="e">
        <f t="shared" si="44"/>
        <v>#N/A</v>
      </c>
    </row>
    <row r="960" spans="1:3" ht="15">
      <c r="A960" t="e">
        <f t="shared" si="42"/>
        <v>#N/A</v>
      </c>
      <c r="B960" t="e">
        <f t="shared" si="43"/>
        <v>#N/A</v>
      </c>
      <c r="C960" t="e">
        <f t="shared" si="44"/>
        <v>#N/A</v>
      </c>
    </row>
    <row r="961" spans="1:3" ht="15">
      <c r="A961" t="e">
        <f t="shared" si="42"/>
        <v>#N/A</v>
      </c>
      <c r="B961" t="e">
        <f t="shared" si="43"/>
        <v>#N/A</v>
      </c>
      <c r="C961" t="e">
        <f t="shared" si="44"/>
        <v>#N/A</v>
      </c>
    </row>
    <row r="962" spans="1:3" ht="15">
      <c r="A962" t="e">
        <f t="shared" si="42"/>
        <v>#N/A</v>
      </c>
      <c r="B962" t="e">
        <f t="shared" si="43"/>
        <v>#N/A</v>
      </c>
      <c r="C962" t="e">
        <f t="shared" si="44"/>
        <v>#N/A</v>
      </c>
    </row>
    <row r="963" spans="1:3" ht="15">
      <c r="A963" t="e">
        <f aca="true" t="shared" si="45" ref="A963:A1026">IF(ROW()-2&gt;verComboCount,NA(),ROW()-2)</f>
        <v>#N/A</v>
      </c>
      <c r="B963" t="e">
        <f aca="true" t="shared" si="46" ref="B963:B1026">verLoanCount-ROUNDUP((SQRT(1+8*(verComboCount+1-A963))-1)/2,0)</f>
        <v>#N/A</v>
      </c>
      <c r="C963" t="e">
        <f aca="true" t="shared" si="47" ref="C963:C1026">A963-verComboCount+B963+(verLoanCount-B963)*(verLoanCount-B963+1)/2</f>
        <v>#N/A</v>
      </c>
    </row>
    <row r="964" spans="1:3" ht="15">
      <c r="A964" t="e">
        <f t="shared" si="45"/>
        <v>#N/A</v>
      </c>
      <c r="B964" t="e">
        <f t="shared" si="46"/>
        <v>#N/A</v>
      </c>
      <c r="C964" t="e">
        <f t="shared" si="47"/>
        <v>#N/A</v>
      </c>
    </row>
    <row r="965" spans="1:3" ht="15">
      <c r="A965" t="e">
        <f t="shared" si="45"/>
        <v>#N/A</v>
      </c>
      <c r="B965" t="e">
        <f t="shared" si="46"/>
        <v>#N/A</v>
      </c>
      <c r="C965" t="e">
        <f t="shared" si="47"/>
        <v>#N/A</v>
      </c>
    </row>
    <row r="966" spans="1:3" ht="15">
      <c r="A966" t="e">
        <f t="shared" si="45"/>
        <v>#N/A</v>
      </c>
      <c r="B966" t="e">
        <f t="shared" si="46"/>
        <v>#N/A</v>
      </c>
      <c r="C966" t="e">
        <f t="shared" si="47"/>
        <v>#N/A</v>
      </c>
    </row>
    <row r="967" spans="1:3" ht="15">
      <c r="A967" t="e">
        <f t="shared" si="45"/>
        <v>#N/A</v>
      </c>
      <c r="B967" t="e">
        <f t="shared" si="46"/>
        <v>#N/A</v>
      </c>
      <c r="C967" t="e">
        <f t="shared" si="47"/>
        <v>#N/A</v>
      </c>
    </row>
    <row r="968" spans="1:3" ht="15">
      <c r="A968" t="e">
        <f t="shared" si="45"/>
        <v>#N/A</v>
      </c>
      <c r="B968" t="e">
        <f t="shared" si="46"/>
        <v>#N/A</v>
      </c>
      <c r="C968" t="e">
        <f t="shared" si="47"/>
        <v>#N/A</v>
      </c>
    </row>
    <row r="969" spans="1:3" ht="15">
      <c r="A969" t="e">
        <f t="shared" si="45"/>
        <v>#N/A</v>
      </c>
      <c r="B969" t="e">
        <f t="shared" si="46"/>
        <v>#N/A</v>
      </c>
      <c r="C969" t="e">
        <f t="shared" si="47"/>
        <v>#N/A</v>
      </c>
    </row>
    <row r="970" spans="1:3" ht="15">
      <c r="A970" t="e">
        <f t="shared" si="45"/>
        <v>#N/A</v>
      </c>
      <c r="B970" t="e">
        <f t="shared" si="46"/>
        <v>#N/A</v>
      </c>
      <c r="C970" t="e">
        <f t="shared" si="47"/>
        <v>#N/A</v>
      </c>
    </row>
    <row r="971" spans="1:3" ht="15">
      <c r="A971" t="e">
        <f t="shared" si="45"/>
        <v>#N/A</v>
      </c>
      <c r="B971" t="e">
        <f t="shared" si="46"/>
        <v>#N/A</v>
      </c>
      <c r="C971" t="e">
        <f t="shared" si="47"/>
        <v>#N/A</v>
      </c>
    </row>
    <row r="972" spans="1:3" ht="15">
      <c r="A972" t="e">
        <f t="shared" si="45"/>
        <v>#N/A</v>
      </c>
      <c r="B972" t="e">
        <f t="shared" si="46"/>
        <v>#N/A</v>
      </c>
      <c r="C972" t="e">
        <f t="shared" si="47"/>
        <v>#N/A</v>
      </c>
    </row>
    <row r="973" spans="1:3" ht="15">
      <c r="A973" t="e">
        <f t="shared" si="45"/>
        <v>#N/A</v>
      </c>
      <c r="B973" t="e">
        <f t="shared" si="46"/>
        <v>#N/A</v>
      </c>
      <c r="C973" t="e">
        <f t="shared" si="47"/>
        <v>#N/A</v>
      </c>
    </row>
    <row r="974" spans="1:3" ht="15">
      <c r="A974" t="e">
        <f t="shared" si="45"/>
        <v>#N/A</v>
      </c>
      <c r="B974" t="e">
        <f t="shared" si="46"/>
        <v>#N/A</v>
      </c>
      <c r="C974" t="e">
        <f t="shared" si="47"/>
        <v>#N/A</v>
      </c>
    </row>
    <row r="975" spans="1:3" ht="15">
      <c r="A975" t="e">
        <f t="shared" si="45"/>
        <v>#N/A</v>
      </c>
      <c r="B975" t="e">
        <f t="shared" si="46"/>
        <v>#N/A</v>
      </c>
      <c r="C975" t="e">
        <f t="shared" si="47"/>
        <v>#N/A</v>
      </c>
    </row>
    <row r="976" spans="1:3" ht="15">
      <c r="A976" t="e">
        <f t="shared" si="45"/>
        <v>#N/A</v>
      </c>
      <c r="B976" t="e">
        <f t="shared" si="46"/>
        <v>#N/A</v>
      </c>
      <c r="C976" t="e">
        <f t="shared" si="47"/>
        <v>#N/A</v>
      </c>
    </row>
    <row r="977" spans="1:3" ht="15">
      <c r="A977" t="e">
        <f t="shared" si="45"/>
        <v>#N/A</v>
      </c>
      <c r="B977" t="e">
        <f t="shared" si="46"/>
        <v>#N/A</v>
      </c>
      <c r="C977" t="e">
        <f t="shared" si="47"/>
        <v>#N/A</v>
      </c>
    </row>
    <row r="978" spans="1:3" ht="15">
      <c r="A978" t="e">
        <f t="shared" si="45"/>
        <v>#N/A</v>
      </c>
      <c r="B978" t="e">
        <f t="shared" si="46"/>
        <v>#N/A</v>
      </c>
      <c r="C978" t="e">
        <f t="shared" si="47"/>
        <v>#N/A</v>
      </c>
    </row>
    <row r="979" spans="1:3" ht="15">
      <c r="A979" t="e">
        <f t="shared" si="45"/>
        <v>#N/A</v>
      </c>
      <c r="B979" t="e">
        <f t="shared" si="46"/>
        <v>#N/A</v>
      </c>
      <c r="C979" t="e">
        <f t="shared" si="47"/>
        <v>#N/A</v>
      </c>
    </row>
    <row r="980" spans="1:3" ht="15">
      <c r="A980" t="e">
        <f t="shared" si="45"/>
        <v>#N/A</v>
      </c>
      <c r="B980" t="e">
        <f t="shared" si="46"/>
        <v>#N/A</v>
      </c>
      <c r="C980" t="e">
        <f t="shared" si="47"/>
        <v>#N/A</v>
      </c>
    </row>
    <row r="981" spans="1:3" ht="15">
      <c r="A981" t="e">
        <f t="shared" si="45"/>
        <v>#N/A</v>
      </c>
      <c r="B981" t="e">
        <f t="shared" si="46"/>
        <v>#N/A</v>
      </c>
      <c r="C981" t="e">
        <f t="shared" si="47"/>
        <v>#N/A</v>
      </c>
    </row>
    <row r="982" spans="1:3" ht="15">
      <c r="A982" t="e">
        <f t="shared" si="45"/>
        <v>#N/A</v>
      </c>
      <c r="B982" t="e">
        <f t="shared" si="46"/>
        <v>#N/A</v>
      </c>
      <c r="C982" t="e">
        <f t="shared" si="47"/>
        <v>#N/A</v>
      </c>
    </row>
    <row r="983" spans="1:3" ht="15">
      <c r="A983" t="e">
        <f t="shared" si="45"/>
        <v>#N/A</v>
      </c>
      <c r="B983" t="e">
        <f t="shared" si="46"/>
        <v>#N/A</v>
      </c>
      <c r="C983" t="e">
        <f t="shared" si="47"/>
        <v>#N/A</v>
      </c>
    </row>
    <row r="984" spans="1:3" ht="15">
      <c r="A984" t="e">
        <f t="shared" si="45"/>
        <v>#N/A</v>
      </c>
      <c r="B984" t="e">
        <f t="shared" si="46"/>
        <v>#N/A</v>
      </c>
      <c r="C984" t="e">
        <f t="shared" si="47"/>
        <v>#N/A</v>
      </c>
    </row>
    <row r="985" spans="1:3" ht="15">
      <c r="A985" t="e">
        <f t="shared" si="45"/>
        <v>#N/A</v>
      </c>
      <c r="B985" t="e">
        <f t="shared" si="46"/>
        <v>#N/A</v>
      </c>
      <c r="C985" t="e">
        <f t="shared" si="47"/>
        <v>#N/A</v>
      </c>
    </row>
    <row r="986" spans="1:3" ht="15">
      <c r="A986" t="e">
        <f t="shared" si="45"/>
        <v>#N/A</v>
      </c>
      <c r="B986" t="e">
        <f t="shared" si="46"/>
        <v>#N/A</v>
      </c>
      <c r="C986" t="e">
        <f t="shared" si="47"/>
        <v>#N/A</v>
      </c>
    </row>
    <row r="987" spans="1:3" ht="15">
      <c r="A987" t="e">
        <f t="shared" si="45"/>
        <v>#N/A</v>
      </c>
      <c r="B987" t="e">
        <f t="shared" si="46"/>
        <v>#N/A</v>
      </c>
      <c r="C987" t="e">
        <f t="shared" si="47"/>
        <v>#N/A</v>
      </c>
    </row>
    <row r="988" spans="1:3" ht="15">
      <c r="A988" t="e">
        <f t="shared" si="45"/>
        <v>#N/A</v>
      </c>
      <c r="B988" t="e">
        <f t="shared" si="46"/>
        <v>#N/A</v>
      </c>
      <c r="C988" t="e">
        <f t="shared" si="47"/>
        <v>#N/A</v>
      </c>
    </row>
    <row r="989" spans="1:3" ht="15">
      <c r="A989" t="e">
        <f t="shared" si="45"/>
        <v>#N/A</v>
      </c>
      <c r="B989" t="e">
        <f t="shared" si="46"/>
        <v>#N/A</v>
      </c>
      <c r="C989" t="e">
        <f t="shared" si="47"/>
        <v>#N/A</v>
      </c>
    </row>
    <row r="990" spans="1:3" ht="15">
      <c r="A990" t="e">
        <f t="shared" si="45"/>
        <v>#N/A</v>
      </c>
      <c r="B990" t="e">
        <f t="shared" si="46"/>
        <v>#N/A</v>
      </c>
      <c r="C990" t="e">
        <f t="shared" si="47"/>
        <v>#N/A</v>
      </c>
    </row>
    <row r="991" spans="1:3" ht="15">
      <c r="A991" t="e">
        <f t="shared" si="45"/>
        <v>#N/A</v>
      </c>
      <c r="B991" t="e">
        <f t="shared" si="46"/>
        <v>#N/A</v>
      </c>
      <c r="C991" t="e">
        <f t="shared" si="47"/>
        <v>#N/A</v>
      </c>
    </row>
    <row r="992" spans="1:3" ht="15">
      <c r="A992" t="e">
        <f t="shared" si="45"/>
        <v>#N/A</v>
      </c>
      <c r="B992" t="e">
        <f t="shared" si="46"/>
        <v>#N/A</v>
      </c>
      <c r="C992" t="e">
        <f t="shared" si="47"/>
        <v>#N/A</v>
      </c>
    </row>
    <row r="993" spans="1:3" ht="15">
      <c r="A993" t="e">
        <f t="shared" si="45"/>
        <v>#N/A</v>
      </c>
      <c r="B993" t="e">
        <f t="shared" si="46"/>
        <v>#N/A</v>
      </c>
      <c r="C993" t="e">
        <f t="shared" si="47"/>
        <v>#N/A</v>
      </c>
    </row>
    <row r="994" spans="1:3" ht="15">
      <c r="A994" t="e">
        <f t="shared" si="45"/>
        <v>#N/A</v>
      </c>
      <c r="B994" t="e">
        <f t="shared" si="46"/>
        <v>#N/A</v>
      </c>
      <c r="C994" t="e">
        <f t="shared" si="47"/>
        <v>#N/A</v>
      </c>
    </row>
    <row r="995" spans="1:3" ht="15">
      <c r="A995" t="e">
        <f t="shared" si="45"/>
        <v>#N/A</v>
      </c>
      <c r="B995" t="e">
        <f t="shared" si="46"/>
        <v>#N/A</v>
      </c>
      <c r="C995" t="e">
        <f t="shared" si="47"/>
        <v>#N/A</v>
      </c>
    </row>
    <row r="996" spans="1:3" ht="15">
      <c r="A996" t="e">
        <f t="shared" si="45"/>
        <v>#N/A</v>
      </c>
      <c r="B996" t="e">
        <f t="shared" si="46"/>
        <v>#N/A</v>
      </c>
      <c r="C996" t="e">
        <f t="shared" si="47"/>
        <v>#N/A</v>
      </c>
    </row>
    <row r="997" spans="1:3" ht="15">
      <c r="A997" t="e">
        <f t="shared" si="45"/>
        <v>#N/A</v>
      </c>
      <c r="B997" t="e">
        <f t="shared" si="46"/>
        <v>#N/A</v>
      </c>
      <c r="C997" t="e">
        <f t="shared" si="47"/>
        <v>#N/A</v>
      </c>
    </row>
    <row r="998" spans="1:3" ht="15">
      <c r="A998" t="e">
        <f t="shared" si="45"/>
        <v>#N/A</v>
      </c>
      <c r="B998" t="e">
        <f t="shared" si="46"/>
        <v>#N/A</v>
      </c>
      <c r="C998" t="e">
        <f t="shared" si="47"/>
        <v>#N/A</v>
      </c>
    </row>
    <row r="999" spans="1:3" ht="15">
      <c r="A999" t="e">
        <f t="shared" si="45"/>
        <v>#N/A</v>
      </c>
      <c r="B999" t="e">
        <f t="shared" si="46"/>
        <v>#N/A</v>
      </c>
      <c r="C999" t="e">
        <f t="shared" si="47"/>
        <v>#N/A</v>
      </c>
    </row>
    <row r="1000" spans="1:3" ht="15">
      <c r="A1000" t="e">
        <f t="shared" si="45"/>
        <v>#N/A</v>
      </c>
      <c r="B1000" t="e">
        <f t="shared" si="46"/>
        <v>#N/A</v>
      </c>
      <c r="C1000" t="e">
        <f t="shared" si="47"/>
        <v>#N/A</v>
      </c>
    </row>
    <row r="1001" spans="1:3" ht="15">
      <c r="A1001" t="e">
        <f t="shared" si="45"/>
        <v>#N/A</v>
      </c>
      <c r="B1001" t="e">
        <f t="shared" si="46"/>
        <v>#N/A</v>
      </c>
      <c r="C1001" t="e">
        <f t="shared" si="47"/>
        <v>#N/A</v>
      </c>
    </row>
    <row r="1002" spans="1:3" ht="15">
      <c r="A1002" t="e">
        <f t="shared" si="45"/>
        <v>#N/A</v>
      </c>
      <c r="B1002" t="e">
        <f t="shared" si="46"/>
        <v>#N/A</v>
      </c>
      <c r="C1002" t="e">
        <f t="shared" si="47"/>
        <v>#N/A</v>
      </c>
    </row>
    <row r="1003" spans="1:3" ht="15">
      <c r="A1003" t="e">
        <f t="shared" si="45"/>
        <v>#N/A</v>
      </c>
      <c r="B1003" t="e">
        <f t="shared" si="46"/>
        <v>#N/A</v>
      </c>
      <c r="C1003" t="e">
        <f t="shared" si="47"/>
        <v>#N/A</v>
      </c>
    </row>
    <row r="1004" spans="1:3" ht="15">
      <c r="A1004" t="e">
        <f t="shared" si="45"/>
        <v>#N/A</v>
      </c>
      <c r="B1004" t="e">
        <f t="shared" si="46"/>
        <v>#N/A</v>
      </c>
      <c r="C1004" t="e">
        <f t="shared" si="47"/>
        <v>#N/A</v>
      </c>
    </row>
    <row r="1005" spans="1:3" ht="15">
      <c r="A1005" t="e">
        <f t="shared" si="45"/>
        <v>#N/A</v>
      </c>
      <c r="B1005" t="e">
        <f t="shared" si="46"/>
        <v>#N/A</v>
      </c>
      <c r="C1005" t="e">
        <f t="shared" si="47"/>
        <v>#N/A</v>
      </c>
    </row>
    <row r="1006" spans="1:3" ht="15">
      <c r="A1006" t="e">
        <f t="shared" si="45"/>
        <v>#N/A</v>
      </c>
      <c r="B1006" t="e">
        <f t="shared" si="46"/>
        <v>#N/A</v>
      </c>
      <c r="C1006" t="e">
        <f t="shared" si="47"/>
        <v>#N/A</v>
      </c>
    </row>
    <row r="1007" spans="1:3" ht="15">
      <c r="A1007" t="e">
        <f t="shared" si="45"/>
        <v>#N/A</v>
      </c>
      <c r="B1007" t="e">
        <f t="shared" si="46"/>
        <v>#N/A</v>
      </c>
      <c r="C1007" t="e">
        <f t="shared" si="47"/>
        <v>#N/A</v>
      </c>
    </row>
    <row r="1008" spans="1:3" ht="15">
      <c r="A1008" t="e">
        <f t="shared" si="45"/>
        <v>#N/A</v>
      </c>
      <c r="B1008" t="e">
        <f t="shared" si="46"/>
        <v>#N/A</v>
      </c>
      <c r="C1008" t="e">
        <f t="shared" si="47"/>
        <v>#N/A</v>
      </c>
    </row>
    <row r="1009" spans="1:3" ht="15">
      <c r="A1009" t="e">
        <f t="shared" si="45"/>
        <v>#N/A</v>
      </c>
      <c r="B1009" t="e">
        <f t="shared" si="46"/>
        <v>#N/A</v>
      </c>
      <c r="C1009" t="e">
        <f t="shared" si="47"/>
        <v>#N/A</v>
      </c>
    </row>
    <row r="1010" spans="1:3" ht="15">
      <c r="A1010" t="e">
        <f t="shared" si="45"/>
        <v>#N/A</v>
      </c>
      <c r="B1010" t="e">
        <f t="shared" si="46"/>
        <v>#N/A</v>
      </c>
      <c r="C1010" t="e">
        <f t="shared" si="47"/>
        <v>#N/A</v>
      </c>
    </row>
    <row r="1011" spans="1:3" ht="15">
      <c r="A1011" t="e">
        <f t="shared" si="45"/>
        <v>#N/A</v>
      </c>
      <c r="B1011" t="e">
        <f t="shared" si="46"/>
        <v>#N/A</v>
      </c>
      <c r="C1011" t="e">
        <f t="shared" si="47"/>
        <v>#N/A</v>
      </c>
    </row>
    <row r="1012" spans="1:3" ht="15">
      <c r="A1012" t="e">
        <f t="shared" si="45"/>
        <v>#N/A</v>
      </c>
      <c r="B1012" t="e">
        <f t="shared" si="46"/>
        <v>#N/A</v>
      </c>
      <c r="C1012" t="e">
        <f t="shared" si="47"/>
        <v>#N/A</v>
      </c>
    </row>
    <row r="1013" spans="1:3" ht="15">
      <c r="A1013" t="e">
        <f t="shared" si="45"/>
        <v>#N/A</v>
      </c>
      <c r="B1013" t="e">
        <f t="shared" si="46"/>
        <v>#N/A</v>
      </c>
      <c r="C1013" t="e">
        <f t="shared" si="47"/>
        <v>#N/A</v>
      </c>
    </row>
    <row r="1014" spans="1:3" ht="15">
      <c r="A1014" t="e">
        <f t="shared" si="45"/>
        <v>#N/A</v>
      </c>
      <c r="B1014" t="e">
        <f t="shared" si="46"/>
        <v>#N/A</v>
      </c>
      <c r="C1014" t="e">
        <f t="shared" si="47"/>
        <v>#N/A</v>
      </c>
    </row>
    <row r="1015" spans="1:3" ht="15">
      <c r="A1015" t="e">
        <f t="shared" si="45"/>
        <v>#N/A</v>
      </c>
      <c r="B1015" t="e">
        <f t="shared" si="46"/>
        <v>#N/A</v>
      </c>
      <c r="C1015" t="e">
        <f t="shared" si="47"/>
        <v>#N/A</v>
      </c>
    </row>
    <row r="1016" spans="1:3" ht="15">
      <c r="A1016" t="e">
        <f t="shared" si="45"/>
        <v>#N/A</v>
      </c>
      <c r="B1016" t="e">
        <f t="shared" si="46"/>
        <v>#N/A</v>
      </c>
      <c r="C1016" t="e">
        <f t="shared" si="47"/>
        <v>#N/A</v>
      </c>
    </row>
    <row r="1017" spans="1:3" ht="15">
      <c r="A1017" t="e">
        <f t="shared" si="45"/>
        <v>#N/A</v>
      </c>
      <c r="B1017" t="e">
        <f t="shared" si="46"/>
        <v>#N/A</v>
      </c>
      <c r="C1017" t="e">
        <f t="shared" si="47"/>
        <v>#N/A</v>
      </c>
    </row>
    <row r="1018" spans="1:3" ht="15">
      <c r="A1018" t="e">
        <f t="shared" si="45"/>
        <v>#N/A</v>
      </c>
      <c r="B1018" t="e">
        <f t="shared" si="46"/>
        <v>#N/A</v>
      </c>
      <c r="C1018" t="e">
        <f t="shared" si="47"/>
        <v>#N/A</v>
      </c>
    </row>
    <row r="1019" spans="1:3" ht="15">
      <c r="A1019" t="e">
        <f t="shared" si="45"/>
        <v>#N/A</v>
      </c>
      <c r="B1019" t="e">
        <f t="shared" si="46"/>
        <v>#N/A</v>
      </c>
      <c r="C1019" t="e">
        <f t="shared" si="47"/>
        <v>#N/A</v>
      </c>
    </row>
    <row r="1020" spans="1:3" ht="15">
      <c r="A1020" t="e">
        <f t="shared" si="45"/>
        <v>#N/A</v>
      </c>
      <c r="B1020" t="e">
        <f t="shared" si="46"/>
        <v>#N/A</v>
      </c>
      <c r="C1020" t="e">
        <f t="shared" si="47"/>
        <v>#N/A</v>
      </c>
    </row>
    <row r="1021" spans="1:3" ht="15">
      <c r="A1021" t="e">
        <f t="shared" si="45"/>
        <v>#N/A</v>
      </c>
      <c r="B1021" t="e">
        <f t="shared" si="46"/>
        <v>#N/A</v>
      </c>
      <c r="C1021" t="e">
        <f t="shared" si="47"/>
        <v>#N/A</v>
      </c>
    </row>
    <row r="1022" spans="1:3" ht="15">
      <c r="A1022" t="e">
        <f t="shared" si="45"/>
        <v>#N/A</v>
      </c>
      <c r="B1022" t="e">
        <f t="shared" si="46"/>
        <v>#N/A</v>
      </c>
      <c r="C1022" t="e">
        <f t="shared" si="47"/>
        <v>#N/A</v>
      </c>
    </row>
    <row r="1023" spans="1:3" ht="15">
      <c r="A1023" t="e">
        <f t="shared" si="45"/>
        <v>#N/A</v>
      </c>
      <c r="B1023" t="e">
        <f t="shared" si="46"/>
        <v>#N/A</v>
      </c>
      <c r="C1023" t="e">
        <f t="shared" si="47"/>
        <v>#N/A</v>
      </c>
    </row>
    <row r="1024" spans="1:3" ht="15">
      <c r="A1024" t="e">
        <f t="shared" si="45"/>
        <v>#N/A</v>
      </c>
      <c r="B1024" t="e">
        <f t="shared" si="46"/>
        <v>#N/A</v>
      </c>
      <c r="C1024" t="e">
        <f t="shared" si="47"/>
        <v>#N/A</v>
      </c>
    </row>
    <row r="1025" spans="1:3" ht="15">
      <c r="A1025" t="e">
        <f t="shared" si="45"/>
        <v>#N/A</v>
      </c>
      <c r="B1025" t="e">
        <f t="shared" si="46"/>
        <v>#N/A</v>
      </c>
      <c r="C1025" t="e">
        <f t="shared" si="47"/>
        <v>#N/A</v>
      </c>
    </row>
    <row r="1026" spans="1:3" ht="15">
      <c r="A1026" t="e">
        <f t="shared" si="45"/>
        <v>#N/A</v>
      </c>
      <c r="B1026" t="e">
        <f t="shared" si="46"/>
        <v>#N/A</v>
      </c>
      <c r="C1026" t="e">
        <f t="shared" si="47"/>
        <v>#N/A</v>
      </c>
    </row>
    <row r="1027" spans="1:3" ht="15">
      <c r="A1027" t="e">
        <f aca="true" t="shared" si="48" ref="A1027:A1090">IF(ROW()-2&gt;verComboCount,NA(),ROW()-2)</f>
        <v>#N/A</v>
      </c>
      <c r="B1027" t="e">
        <f aca="true" t="shared" si="49" ref="B1027:B1090">verLoanCount-ROUNDUP((SQRT(1+8*(verComboCount+1-A1027))-1)/2,0)</f>
        <v>#N/A</v>
      </c>
      <c r="C1027" t="e">
        <f aca="true" t="shared" si="50" ref="C1027:C1090">A1027-verComboCount+B1027+(verLoanCount-B1027)*(verLoanCount-B1027+1)/2</f>
        <v>#N/A</v>
      </c>
    </row>
    <row r="1028" spans="1:3" ht="15">
      <c r="A1028" t="e">
        <f t="shared" si="48"/>
        <v>#N/A</v>
      </c>
      <c r="B1028" t="e">
        <f t="shared" si="49"/>
        <v>#N/A</v>
      </c>
      <c r="C1028" t="e">
        <f t="shared" si="50"/>
        <v>#N/A</v>
      </c>
    </row>
    <row r="1029" spans="1:3" ht="15">
      <c r="A1029" t="e">
        <f t="shared" si="48"/>
        <v>#N/A</v>
      </c>
      <c r="B1029" t="e">
        <f t="shared" si="49"/>
        <v>#N/A</v>
      </c>
      <c r="C1029" t="e">
        <f t="shared" si="50"/>
        <v>#N/A</v>
      </c>
    </row>
    <row r="1030" spans="1:3" ht="15">
      <c r="A1030" t="e">
        <f t="shared" si="48"/>
        <v>#N/A</v>
      </c>
      <c r="B1030" t="e">
        <f t="shared" si="49"/>
        <v>#N/A</v>
      </c>
      <c r="C1030" t="e">
        <f t="shared" si="50"/>
        <v>#N/A</v>
      </c>
    </row>
    <row r="1031" spans="1:3" ht="15">
      <c r="A1031" t="e">
        <f t="shared" si="48"/>
        <v>#N/A</v>
      </c>
      <c r="B1031" t="e">
        <f t="shared" si="49"/>
        <v>#N/A</v>
      </c>
      <c r="C1031" t="e">
        <f t="shared" si="50"/>
        <v>#N/A</v>
      </c>
    </row>
    <row r="1032" spans="1:3" ht="15">
      <c r="A1032" t="e">
        <f t="shared" si="48"/>
        <v>#N/A</v>
      </c>
      <c r="B1032" t="e">
        <f t="shared" si="49"/>
        <v>#N/A</v>
      </c>
      <c r="C1032" t="e">
        <f t="shared" si="50"/>
        <v>#N/A</v>
      </c>
    </row>
    <row r="1033" spans="1:3" ht="15">
      <c r="A1033" t="e">
        <f t="shared" si="48"/>
        <v>#N/A</v>
      </c>
      <c r="B1033" t="e">
        <f t="shared" si="49"/>
        <v>#N/A</v>
      </c>
      <c r="C1033" t="e">
        <f t="shared" si="50"/>
        <v>#N/A</v>
      </c>
    </row>
    <row r="1034" spans="1:3" ht="15">
      <c r="A1034" t="e">
        <f t="shared" si="48"/>
        <v>#N/A</v>
      </c>
      <c r="B1034" t="e">
        <f t="shared" si="49"/>
        <v>#N/A</v>
      </c>
      <c r="C1034" t="e">
        <f t="shared" si="50"/>
        <v>#N/A</v>
      </c>
    </row>
    <row r="1035" spans="1:3" ht="15">
      <c r="A1035" t="e">
        <f t="shared" si="48"/>
        <v>#N/A</v>
      </c>
      <c r="B1035" t="e">
        <f t="shared" si="49"/>
        <v>#N/A</v>
      </c>
      <c r="C1035" t="e">
        <f t="shared" si="50"/>
        <v>#N/A</v>
      </c>
    </row>
    <row r="1036" spans="1:3" ht="15">
      <c r="A1036" t="e">
        <f t="shared" si="48"/>
        <v>#N/A</v>
      </c>
      <c r="B1036" t="e">
        <f t="shared" si="49"/>
        <v>#N/A</v>
      </c>
      <c r="C1036" t="e">
        <f t="shared" si="50"/>
        <v>#N/A</v>
      </c>
    </row>
    <row r="1037" spans="1:3" ht="15">
      <c r="A1037" t="e">
        <f t="shared" si="48"/>
        <v>#N/A</v>
      </c>
      <c r="B1037" t="e">
        <f t="shared" si="49"/>
        <v>#N/A</v>
      </c>
      <c r="C1037" t="e">
        <f t="shared" si="50"/>
        <v>#N/A</v>
      </c>
    </row>
    <row r="1038" spans="1:3" ht="15">
      <c r="A1038" t="e">
        <f t="shared" si="48"/>
        <v>#N/A</v>
      </c>
      <c r="B1038" t="e">
        <f t="shared" si="49"/>
        <v>#N/A</v>
      </c>
      <c r="C1038" t="e">
        <f t="shared" si="50"/>
        <v>#N/A</v>
      </c>
    </row>
    <row r="1039" spans="1:3" ht="15">
      <c r="A1039" t="e">
        <f t="shared" si="48"/>
        <v>#N/A</v>
      </c>
      <c r="B1039" t="e">
        <f t="shared" si="49"/>
        <v>#N/A</v>
      </c>
      <c r="C1039" t="e">
        <f t="shared" si="50"/>
        <v>#N/A</v>
      </c>
    </row>
    <row r="1040" spans="1:3" ht="15">
      <c r="A1040" t="e">
        <f t="shared" si="48"/>
        <v>#N/A</v>
      </c>
      <c r="B1040" t="e">
        <f t="shared" si="49"/>
        <v>#N/A</v>
      </c>
      <c r="C1040" t="e">
        <f t="shared" si="50"/>
        <v>#N/A</v>
      </c>
    </row>
    <row r="1041" spans="1:3" ht="15">
      <c r="A1041" t="e">
        <f t="shared" si="48"/>
        <v>#N/A</v>
      </c>
      <c r="B1041" t="e">
        <f t="shared" si="49"/>
        <v>#N/A</v>
      </c>
      <c r="C1041" t="e">
        <f t="shared" si="50"/>
        <v>#N/A</v>
      </c>
    </row>
    <row r="1042" spans="1:3" ht="15">
      <c r="A1042" t="e">
        <f t="shared" si="48"/>
        <v>#N/A</v>
      </c>
      <c r="B1042" t="e">
        <f t="shared" si="49"/>
        <v>#N/A</v>
      </c>
      <c r="C1042" t="e">
        <f t="shared" si="50"/>
        <v>#N/A</v>
      </c>
    </row>
    <row r="1043" spans="1:3" ht="15">
      <c r="A1043" t="e">
        <f t="shared" si="48"/>
        <v>#N/A</v>
      </c>
      <c r="B1043" t="e">
        <f t="shared" si="49"/>
        <v>#N/A</v>
      </c>
      <c r="C1043" t="e">
        <f t="shared" si="50"/>
        <v>#N/A</v>
      </c>
    </row>
    <row r="1044" spans="1:3" ht="15">
      <c r="A1044" t="e">
        <f t="shared" si="48"/>
        <v>#N/A</v>
      </c>
      <c r="B1044" t="e">
        <f t="shared" si="49"/>
        <v>#N/A</v>
      </c>
      <c r="C1044" t="e">
        <f t="shared" si="50"/>
        <v>#N/A</v>
      </c>
    </row>
    <row r="1045" spans="1:3" ht="15">
      <c r="A1045" t="e">
        <f t="shared" si="48"/>
        <v>#N/A</v>
      </c>
      <c r="B1045" t="e">
        <f t="shared" si="49"/>
        <v>#N/A</v>
      </c>
      <c r="C1045" t="e">
        <f t="shared" si="50"/>
        <v>#N/A</v>
      </c>
    </row>
    <row r="1046" spans="1:3" ht="15">
      <c r="A1046" t="e">
        <f t="shared" si="48"/>
        <v>#N/A</v>
      </c>
      <c r="B1046" t="e">
        <f t="shared" si="49"/>
        <v>#N/A</v>
      </c>
      <c r="C1046" t="e">
        <f t="shared" si="50"/>
        <v>#N/A</v>
      </c>
    </row>
    <row r="1047" spans="1:3" ht="15">
      <c r="A1047" t="e">
        <f t="shared" si="48"/>
        <v>#N/A</v>
      </c>
      <c r="B1047" t="e">
        <f t="shared" si="49"/>
        <v>#N/A</v>
      </c>
      <c r="C1047" t="e">
        <f t="shared" si="50"/>
        <v>#N/A</v>
      </c>
    </row>
    <row r="1048" spans="1:3" ht="15">
      <c r="A1048" t="e">
        <f t="shared" si="48"/>
        <v>#N/A</v>
      </c>
      <c r="B1048" t="e">
        <f t="shared" si="49"/>
        <v>#N/A</v>
      </c>
      <c r="C1048" t="e">
        <f t="shared" si="50"/>
        <v>#N/A</v>
      </c>
    </row>
    <row r="1049" spans="1:3" ht="15">
      <c r="A1049" t="e">
        <f t="shared" si="48"/>
        <v>#N/A</v>
      </c>
      <c r="B1049" t="e">
        <f t="shared" si="49"/>
        <v>#N/A</v>
      </c>
      <c r="C1049" t="e">
        <f t="shared" si="50"/>
        <v>#N/A</v>
      </c>
    </row>
    <row r="1050" spans="1:3" ht="15">
      <c r="A1050" t="e">
        <f t="shared" si="48"/>
        <v>#N/A</v>
      </c>
      <c r="B1050" t="e">
        <f t="shared" si="49"/>
        <v>#N/A</v>
      </c>
      <c r="C1050" t="e">
        <f t="shared" si="50"/>
        <v>#N/A</v>
      </c>
    </row>
    <row r="1051" spans="1:3" ht="15">
      <c r="A1051" t="e">
        <f t="shared" si="48"/>
        <v>#N/A</v>
      </c>
      <c r="B1051" t="e">
        <f t="shared" si="49"/>
        <v>#N/A</v>
      </c>
      <c r="C1051" t="e">
        <f t="shared" si="50"/>
        <v>#N/A</v>
      </c>
    </row>
    <row r="1052" spans="1:3" ht="15">
      <c r="A1052" t="e">
        <f t="shared" si="48"/>
        <v>#N/A</v>
      </c>
      <c r="B1052" t="e">
        <f t="shared" si="49"/>
        <v>#N/A</v>
      </c>
      <c r="C1052" t="e">
        <f t="shared" si="50"/>
        <v>#N/A</v>
      </c>
    </row>
    <row r="1053" spans="1:3" ht="15">
      <c r="A1053" t="e">
        <f t="shared" si="48"/>
        <v>#N/A</v>
      </c>
      <c r="B1053" t="e">
        <f t="shared" si="49"/>
        <v>#N/A</v>
      </c>
      <c r="C1053" t="e">
        <f t="shared" si="50"/>
        <v>#N/A</v>
      </c>
    </row>
    <row r="1054" spans="1:3" ht="15">
      <c r="A1054" t="e">
        <f t="shared" si="48"/>
        <v>#N/A</v>
      </c>
      <c r="B1054" t="e">
        <f t="shared" si="49"/>
        <v>#N/A</v>
      </c>
      <c r="C1054" t="e">
        <f t="shared" si="50"/>
        <v>#N/A</v>
      </c>
    </row>
    <row r="1055" spans="1:3" ht="15">
      <c r="A1055" t="e">
        <f t="shared" si="48"/>
        <v>#N/A</v>
      </c>
      <c r="B1055" t="e">
        <f t="shared" si="49"/>
        <v>#N/A</v>
      </c>
      <c r="C1055" t="e">
        <f t="shared" si="50"/>
        <v>#N/A</v>
      </c>
    </row>
    <row r="1056" spans="1:3" ht="15">
      <c r="A1056" t="e">
        <f t="shared" si="48"/>
        <v>#N/A</v>
      </c>
      <c r="B1056" t="e">
        <f t="shared" si="49"/>
        <v>#N/A</v>
      </c>
      <c r="C1056" t="e">
        <f t="shared" si="50"/>
        <v>#N/A</v>
      </c>
    </row>
    <row r="1057" spans="1:3" ht="15">
      <c r="A1057" t="e">
        <f t="shared" si="48"/>
        <v>#N/A</v>
      </c>
      <c r="B1057" t="e">
        <f t="shared" si="49"/>
        <v>#N/A</v>
      </c>
      <c r="C1057" t="e">
        <f t="shared" si="50"/>
        <v>#N/A</v>
      </c>
    </row>
    <row r="1058" spans="1:3" ht="15">
      <c r="A1058" t="e">
        <f t="shared" si="48"/>
        <v>#N/A</v>
      </c>
      <c r="B1058" t="e">
        <f t="shared" si="49"/>
        <v>#N/A</v>
      </c>
      <c r="C1058" t="e">
        <f t="shared" si="50"/>
        <v>#N/A</v>
      </c>
    </row>
    <row r="1059" spans="1:3" ht="15">
      <c r="A1059" t="e">
        <f t="shared" si="48"/>
        <v>#N/A</v>
      </c>
      <c r="B1059" t="e">
        <f t="shared" si="49"/>
        <v>#N/A</v>
      </c>
      <c r="C1059" t="e">
        <f t="shared" si="50"/>
        <v>#N/A</v>
      </c>
    </row>
    <row r="1060" spans="1:3" ht="15">
      <c r="A1060" t="e">
        <f t="shared" si="48"/>
        <v>#N/A</v>
      </c>
      <c r="B1060" t="e">
        <f t="shared" si="49"/>
        <v>#N/A</v>
      </c>
      <c r="C1060" t="e">
        <f t="shared" si="50"/>
        <v>#N/A</v>
      </c>
    </row>
    <row r="1061" spans="1:3" ht="15">
      <c r="A1061" t="e">
        <f t="shared" si="48"/>
        <v>#N/A</v>
      </c>
      <c r="B1061" t="e">
        <f t="shared" si="49"/>
        <v>#N/A</v>
      </c>
      <c r="C1061" t="e">
        <f t="shared" si="50"/>
        <v>#N/A</v>
      </c>
    </row>
    <row r="1062" spans="1:3" ht="15">
      <c r="A1062" t="e">
        <f t="shared" si="48"/>
        <v>#N/A</v>
      </c>
      <c r="B1062" t="e">
        <f t="shared" si="49"/>
        <v>#N/A</v>
      </c>
      <c r="C1062" t="e">
        <f t="shared" si="50"/>
        <v>#N/A</v>
      </c>
    </row>
    <row r="1063" spans="1:3" ht="15">
      <c r="A1063" t="e">
        <f t="shared" si="48"/>
        <v>#N/A</v>
      </c>
      <c r="B1063" t="e">
        <f t="shared" si="49"/>
        <v>#N/A</v>
      </c>
      <c r="C1063" t="e">
        <f t="shared" si="50"/>
        <v>#N/A</v>
      </c>
    </row>
    <row r="1064" spans="1:3" ht="15">
      <c r="A1064" t="e">
        <f t="shared" si="48"/>
        <v>#N/A</v>
      </c>
      <c r="B1064" t="e">
        <f t="shared" si="49"/>
        <v>#N/A</v>
      </c>
      <c r="C1064" t="e">
        <f t="shared" si="50"/>
        <v>#N/A</v>
      </c>
    </row>
    <row r="1065" spans="1:3" ht="15">
      <c r="A1065" t="e">
        <f t="shared" si="48"/>
        <v>#N/A</v>
      </c>
      <c r="B1065" t="e">
        <f t="shared" si="49"/>
        <v>#N/A</v>
      </c>
      <c r="C1065" t="e">
        <f t="shared" si="50"/>
        <v>#N/A</v>
      </c>
    </row>
    <row r="1066" spans="1:3" ht="15">
      <c r="A1066" t="e">
        <f t="shared" si="48"/>
        <v>#N/A</v>
      </c>
      <c r="B1066" t="e">
        <f t="shared" si="49"/>
        <v>#N/A</v>
      </c>
      <c r="C1066" t="e">
        <f t="shared" si="50"/>
        <v>#N/A</v>
      </c>
    </row>
    <row r="1067" spans="1:3" ht="15">
      <c r="A1067" t="e">
        <f t="shared" si="48"/>
        <v>#N/A</v>
      </c>
      <c r="B1067" t="e">
        <f t="shared" si="49"/>
        <v>#N/A</v>
      </c>
      <c r="C1067" t="e">
        <f t="shared" si="50"/>
        <v>#N/A</v>
      </c>
    </row>
    <row r="1068" spans="1:3" ht="15">
      <c r="A1068" t="e">
        <f t="shared" si="48"/>
        <v>#N/A</v>
      </c>
      <c r="B1068" t="e">
        <f t="shared" si="49"/>
        <v>#N/A</v>
      </c>
      <c r="C1068" t="e">
        <f t="shared" si="50"/>
        <v>#N/A</v>
      </c>
    </row>
    <row r="1069" spans="1:3" ht="15">
      <c r="A1069" t="e">
        <f t="shared" si="48"/>
        <v>#N/A</v>
      </c>
      <c r="B1069" t="e">
        <f t="shared" si="49"/>
        <v>#N/A</v>
      </c>
      <c r="C1069" t="e">
        <f t="shared" si="50"/>
        <v>#N/A</v>
      </c>
    </row>
    <row r="1070" spans="1:3" ht="15">
      <c r="A1070" t="e">
        <f t="shared" si="48"/>
        <v>#N/A</v>
      </c>
      <c r="B1070" t="e">
        <f t="shared" si="49"/>
        <v>#N/A</v>
      </c>
      <c r="C1070" t="e">
        <f t="shared" si="50"/>
        <v>#N/A</v>
      </c>
    </row>
    <row r="1071" spans="1:3" ht="15">
      <c r="A1071" t="e">
        <f t="shared" si="48"/>
        <v>#N/A</v>
      </c>
      <c r="B1071" t="e">
        <f t="shared" si="49"/>
        <v>#N/A</v>
      </c>
      <c r="C1071" t="e">
        <f t="shared" si="50"/>
        <v>#N/A</v>
      </c>
    </row>
    <row r="1072" spans="1:3" ht="15">
      <c r="A1072" t="e">
        <f t="shared" si="48"/>
        <v>#N/A</v>
      </c>
      <c r="B1072" t="e">
        <f t="shared" si="49"/>
        <v>#N/A</v>
      </c>
      <c r="C1072" t="e">
        <f t="shared" si="50"/>
        <v>#N/A</v>
      </c>
    </row>
    <row r="1073" spans="1:3" ht="15">
      <c r="A1073" t="e">
        <f t="shared" si="48"/>
        <v>#N/A</v>
      </c>
      <c r="B1073" t="e">
        <f t="shared" si="49"/>
        <v>#N/A</v>
      </c>
      <c r="C1073" t="e">
        <f t="shared" si="50"/>
        <v>#N/A</v>
      </c>
    </row>
    <row r="1074" spans="1:3" ht="15">
      <c r="A1074" t="e">
        <f t="shared" si="48"/>
        <v>#N/A</v>
      </c>
      <c r="B1074" t="e">
        <f t="shared" si="49"/>
        <v>#N/A</v>
      </c>
      <c r="C1074" t="e">
        <f t="shared" si="50"/>
        <v>#N/A</v>
      </c>
    </row>
    <row r="1075" spans="1:3" ht="15">
      <c r="A1075" t="e">
        <f t="shared" si="48"/>
        <v>#N/A</v>
      </c>
      <c r="B1075" t="e">
        <f t="shared" si="49"/>
        <v>#N/A</v>
      </c>
      <c r="C1075" t="e">
        <f t="shared" si="50"/>
        <v>#N/A</v>
      </c>
    </row>
    <row r="1076" spans="1:3" ht="15">
      <c r="A1076" t="e">
        <f t="shared" si="48"/>
        <v>#N/A</v>
      </c>
      <c r="B1076" t="e">
        <f t="shared" si="49"/>
        <v>#N/A</v>
      </c>
      <c r="C1076" t="e">
        <f t="shared" si="50"/>
        <v>#N/A</v>
      </c>
    </row>
    <row r="1077" spans="1:3" ht="15">
      <c r="A1077" t="e">
        <f t="shared" si="48"/>
        <v>#N/A</v>
      </c>
      <c r="B1077" t="e">
        <f t="shared" si="49"/>
        <v>#N/A</v>
      </c>
      <c r="C1077" t="e">
        <f t="shared" si="50"/>
        <v>#N/A</v>
      </c>
    </row>
    <row r="1078" spans="1:3" ht="15">
      <c r="A1078" t="e">
        <f t="shared" si="48"/>
        <v>#N/A</v>
      </c>
      <c r="B1078" t="e">
        <f t="shared" si="49"/>
        <v>#N/A</v>
      </c>
      <c r="C1078" t="e">
        <f t="shared" si="50"/>
        <v>#N/A</v>
      </c>
    </row>
    <row r="1079" spans="1:3" ht="15">
      <c r="A1079" t="e">
        <f t="shared" si="48"/>
        <v>#N/A</v>
      </c>
      <c r="B1079" t="e">
        <f t="shared" si="49"/>
        <v>#N/A</v>
      </c>
      <c r="C1079" t="e">
        <f t="shared" si="50"/>
        <v>#N/A</v>
      </c>
    </row>
    <row r="1080" spans="1:3" ht="15">
      <c r="A1080" t="e">
        <f t="shared" si="48"/>
        <v>#N/A</v>
      </c>
      <c r="B1080" t="e">
        <f t="shared" si="49"/>
        <v>#N/A</v>
      </c>
      <c r="C1080" t="e">
        <f t="shared" si="50"/>
        <v>#N/A</v>
      </c>
    </row>
    <row r="1081" spans="1:3" ht="15">
      <c r="A1081" t="e">
        <f t="shared" si="48"/>
        <v>#N/A</v>
      </c>
      <c r="B1081" t="e">
        <f t="shared" si="49"/>
        <v>#N/A</v>
      </c>
      <c r="C1081" t="e">
        <f t="shared" si="50"/>
        <v>#N/A</v>
      </c>
    </row>
    <row r="1082" spans="1:3" ht="15">
      <c r="A1082" t="e">
        <f t="shared" si="48"/>
        <v>#N/A</v>
      </c>
      <c r="B1082" t="e">
        <f t="shared" si="49"/>
        <v>#N/A</v>
      </c>
      <c r="C1082" t="e">
        <f t="shared" si="50"/>
        <v>#N/A</v>
      </c>
    </row>
    <row r="1083" spans="1:3" ht="15">
      <c r="A1083" t="e">
        <f t="shared" si="48"/>
        <v>#N/A</v>
      </c>
      <c r="B1083" t="e">
        <f t="shared" si="49"/>
        <v>#N/A</v>
      </c>
      <c r="C1083" t="e">
        <f t="shared" si="50"/>
        <v>#N/A</v>
      </c>
    </row>
    <row r="1084" spans="1:3" ht="15">
      <c r="A1084" t="e">
        <f t="shared" si="48"/>
        <v>#N/A</v>
      </c>
      <c r="B1084" t="e">
        <f t="shared" si="49"/>
        <v>#N/A</v>
      </c>
      <c r="C1084" t="e">
        <f t="shared" si="50"/>
        <v>#N/A</v>
      </c>
    </row>
    <row r="1085" spans="1:3" ht="15">
      <c r="A1085" t="e">
        <f t="shared" si="48"/>
        <v>#N/A</v>
      </c>
      <c r="B1085" t="e">
        <f t="shared" si="49"/>
        <v>#N/A</v>
      </c>
      <c r="C1085" t="e">
        <f t="shared" si="50"/>
        <v>#N/A</v>
      </c>
    </row>
    <row r="1086" spans="1:3" ht="15">
      <c r="A1086" t="e">
        <f t="shared" si="48"/>
        <v>#N/A</v>
      </c>
      <c r="B1086" t="e">
        <f t="shared" si="49"/>
        <v>#N/A</v>
      </c>
      <c r="C1086" t="e">
        <f t="shared" si="50"/>
        <v>#N/A</v>
      </c>
    </row>
    <row r="1087" spans="1:3" ht="15">
      <c r="A1087" t="e">
        <f t="shared" si="48"/>
        <v>#N/A</v>
      </c>
      <c r="B1087" t="e">
        <f t="shared" si="49"/>
        <v>#N/A</v>
      </c>
      <c r="C1087" t="e">
        <f t="shared" si="50"/>
        <v>#N/A</v>
      </c>
    </row>
    <row r="1088" spans="1:3" ht="15">
      <c r="A1088" t="e">
        <f t="shared" si="48"/>
        <v>#N/A</v>
      </c>
      <c r="B1088" t="e">
        <f t="shared" si="49"/>
        <v>#N/A</v>
      </c>
      <c r="C1088" t="e">
        <f t="shared" si="50"/>
        <v>#N/A</v>
      </c>
    </row>
    <row r="1089" spans="1:3" ht="15">
      <c r="A1089" t="e">
        <f t="shared" si="48"/>
        <v>#N/A</v>
      </c>
      <c r="B1089" t="e">
        <f t="shared" si="49"/>
        <v>#N/A</v>
      </c>
      <c r="C1089" t="e">
        <f t="shared" si="50"/>
        <v>#N/A</v>
      </c>
    </row>
    <row r="1090" spans="1:3" ht="15">
      <c r="A1090" t="e">
        <f t="shared" si="48"/>
        <v>#N/A</v>
      </c>
      <c r="B1090" t="e">
        <f t="shared" si="49"/>
        <v>#N/A</v>
      </c>
      <c r="C1090" t="e">
        <f t="shared" si="50"/>
        <v>#N/A</v>
      </c>
    </row>
    <row r="1091" spans="1:3" ht="15">
      <c r="A1091" t="e">
        <f aca="true" t="shared" si="51" ref="A1091:A1154">IF(ROW()-2&gt;verComboCount,NA(),ROW()-2)</f>
        <v>#N/A</v>
      </c>
      <c r="B1091" t="e">
        <f aca="true" t="shared" si="52" ref="B1091:B1154">verLoanCount-ROUNDUP((SQRT(1+8*(verComboCount+1-A1091))-1)/2,0)</f>
        <v>#N/A</v>
      </c>
      <c r="C1091" t="e">
        <f aca="true" t="shared" si="53" ref="C1091:C1154">A1091-verComboCount+B1091+(verLoanCount-B1091)*(verLoanCount-B1091+1)/2</f>
        <v>#N/A</v>
      </c>
    </row>
    <row r="1092" spans="1:3" ht="15">
      <c r="A1092" t="e">
        <f t="shared" si="51"/>
        <v>#N/A</v>
      </c>
      <c r="B1092" t="e">
        <f t="shared" si="52"/>
        <v>#N/A</v>
      </c>
      <c r="C1092" t="e">
        <f t="shared" si="53"/>
        <v>#N/A</v>
      </c>
    </row>
    <row r="1093" spans="1:3" ht="15">
      <c r="A1093" t="e">
        <f t="shared" si="51"/>
        <v>#N/A</v>
      </c>
      <c r="B1093" t="e">
        <f t="shared" si="52"/>
        <v>#N/A</v>
      </c>
      <c r="C1093" t="e">
        <f t="shared" si="53"/>
        <v>#N/A</v>
      </c>
    </row>
    <row r="1094" spans="1:3" ht="15">
      <c r="A1094" t="e">
        <f t="shared" si="51"/>
        <v>#N/A</v>
      </c>
      <c r="B1094" t="e">
        <f t="shared" si="52"/>
        <v>#N/A</v>
      </c>
      <c r="C1094" t="e">
        <f t="shared" si="53"/>
        <v>#N/A</v>
      </c>
    </row>
    <row r="1095" spans="1:3" ht="15">
      <c r="A1095" t="e">
        <f t="shared" si="51"/>
        <v>#N/A</v>
      </c>
      <c r="B1095" t="e">
        <f t="shared" si="52"/>
        <v>#N/A</v>
      </c>
      <c r="C1095" t="e">
        <f t="shared" si="53"/>
        <v>#N/A</v>
      </c>
    </row>
    <row r="1096" spans="1:3" ht="15">
      <c r="A1096" t="e">
        <f t="shared" si="51"/>
        <v>#N/A</v>
      </c>
      <c r="B1096" t="e">
        <f t="shared" si="52"/>
        <v>#N/A</v>
      </c>
      <c r="C1096" t="e">
        <f t="shared" si="53"/>
        <v>#N/A</v>
      </c>
    </row>
    <row r="1097" spans="1:3" ht="15">
      <c r="A1097" t="e">
        <f t="shared" si="51"/>
        <v>#N/A</v>
      </c>
      <c r="B1097" t="e">
        <f t="shared" si="52"/>
        <v>#N/A</v>
      </c>
      <c r="C1097" t="e">
        <f t="shared" si="53"/>
        <v>#N/A</v>
      </c>
    </row>
    <row r="1098" spans="1:3" ht="15">
      <c r="A1098" t="e">
        <f t="shared" si="51"/>
        <v>#N/A</v>
      </c>
      <c r="B1098" t="e">
        <f t="shared" si="52"/>
        <v>#N/A</v>
      </c>
      <c r="C1098" t="e">
        <f t="shared" si="53"/>
        <v>#N/A</v>
      </c>
    </row>
    <row r="1099" spans="1:3" ht="15">
      <c r="A1099" t="e">
        <f t="shared" si="51"/>
        <v>#N/A</v>
      </c>
      <c r="B1099" t="e">
        <f t="shared" si="52"/>
        <v>#N/A</v>
      </c>
      <c r="C1099" t="e">
        <f t="shared" si="53"/>
        <v>#N/A</v>
      </c>
    </row>
    <row r="1100" spans="1:3" ht="15">
      <c r="A1100" t="e">
        <f t="shared" si="51"/>
        <v>#N/A</v>
      </c>
      <c r="B1100" t="e">
        <f t="shared" si="52"/>
        <v>#N/A</v>
      </c>
      <c r="C1100" t="e">
        <f t="shared" si="53"/>
        <v>#N/A</v>
      </c>
    </row>
    <row r="1101" spans="1:3" ht="15">
      <c r="A1101" t="e">
        <f t="shared" si="51"/>
        <v>#N/A</v>
      </c>
      <c r="B1101" t="e">
        <f t="shared" si="52"/>
        <v>#N/A</v>
      </c>
      <c r="C1101" t="e">
        <f t="shared" si="53"/>
        <v>#N/A</v>
      </c>
    </row>
    <row r="1102" spans="1:3" ht="15">
      <c r="A1102" t="e">
        <f t="shared" si="51"/>
        <v>#N/A</v>
      </c>
      <c r="B1102" t="e">
        <f t="shared" si="52"/>
        <v>#N/A</v>
      </c>
      <c r="C1102" t="e">
        <f t="shared" si="53"/>
        <v>#N/A</v>
      </c>
    </row>
    <row r="1103" spans="1:3" ht="15">
      <c r="A1103" t="e">
        <f t="shared" si="51"/>
        <v>#N/A</v>
      </c>
      <c r="B1103" t="e">
        <f t="shared" si="52"/>
        <v>#N/A</v>
      </c>
      <c r="C1103" t="e">
        <f t="shared" si="53"/>
        <v>#N/A</v>
      </c>
    </row>
    <row r="1104" spans="1:3" ht="15">
      <c r="A1104" t="e">
        <f t="shared" si="51"/>
        <v>#N/A</v>
      </c>
      <c r="B1104" t="e">
        <f t="shared" si="52"/>
        <v>#N/A</v>
      </c>
      <c r="C1104" t="e">
        <f t="shared" si="53"/>
        <v>#N/A</v>
      </c>
    </row>
    <row r="1105" spans="1:3" ht="15">
      <c r="A1105" t="e">
        <f t="shared" si="51"/>
        <v>#N/A</v>
      </c>
      <c r="B1105" t="e">
        <f t="shared" si="52"/>
        <v>#N/A</v>
      </c>
      <c r="C1105" t="e">
        <f t="shared" si="53"/>
        <v>#N/A</v>
      </c>
    </row>
    <row r="1106" spans="1:3" ht="15">
      <c r="A1106" t="e">
        <f t="shared" si="51"/>
        <v>#N/A</v>
      </c>
      <c r="B1106" t="e">
        <f t="shared" si="52"/>
        <v>#N/A</v>
      </c>
      <c r="C1106" t="e">
        <f t="shared" si="53"/>
        <v>#N/A</v>
      </c>
    </row>
    <row r="1107" spans="1:3" ht="15">
      <c r="A1107" t="e">
        <f t="shared" si="51"/>
        <v>#N/A</v>
      </c>
      <c r="B1107" t="e">
        <f t="shared" si="52"/>
        <v>#N/A</v>
      </c>
      <c r="C1107" t="e">
        <f t="shared" si="53"/>
        <v>#N/A</v>
      </c>
    </row>
    <row r="1108" spans="1:3" ht="15">
      <c r="A1108" t="e">
        <f t="shared" si="51"/>
        <v>#N/A</v>
      </c>
      <c r="B1108" t="e">
        <f t="shared" si="52"/>
        <v>#N/A</v>
      </c>
      <c r="C1108" t="e">
        <f t="shared" si="53"/>
        <v>#N/A</v>
      </c>
    </row>
    <row r="1109" spans="1:3" ht="15">
      <c r="A1109" t="e">
        <f t="shared" si="51"/>
        <v>#N/A</v>
      </c>
      <c r="B1109" t="e">
        <f t="shared" si="52"/>
        <v>#N/A</v>
      </c>
      <c r="C1109" t="e">
        <f t="shared" si="53"/>
        <v>#N/A</v>
      </c>
    </row>
    <row r="1110" spans="1:3" ht="15">
      <c r="A1110" t="e">
        <f t="shared" si="51"/>
        <v>#N/A</v>
      </c>
      <c r="B1110" t="e">
        <f t="shared" si="52"/>
        <v>#N/A</v>
      </c>
      <c r="C1110" t="e">
        <f t="shared" si="53"/>
        <v>#N/A</v>
      </c>
    </row>
    <row r="1111" spans="1:3" ht="15">
      <c r="A1111" t="e">
        <f t="shared" si="51"/>
        <v>#N/A</v>
      </c>
      <c r="B1111" t="e">
        <f t="shared" si="52"/>
        <v>#N/A</v>
      </c>
      <c r="C1111" t="e">
        <f t="shared" si="53"/>
        <v>#N/A</v>
      </c>
    </row>
    <row r="1112" spans="1:3" ht="15">
      <c r="A1112" t="e">
        <f t="shared" si="51"/>
        <v>#N/A</v>
      </c>
      <c r="B1112" t="e">
        <f t="shared" si="52"/>
        <v>#N/A</v>
      </c>
      <c r="C1112" t="e">
        <f t="shared" si="53"/>
        <v>#N/A</v>
      </c>
    </row>
    <row r="1113" spans="1:3" ht="15">
      <c r="A1113" t="e">
        <f t="shared" si="51"/>
        <v>#N/A</v>
      </c>
      <c r="B1113" t="e">
        <f t="shared" si="52"/>
        <v>#N/A</v>
      </c>
      <c r="C1113" t="e">
        <f t="shared" si="53"/>
        <v>#N/A</v>
      </c>
    </row>
    <row r="1114" spans="1:3" ht="15">
      <c r="A1114" t="e">
        <f t="shared" si="51"/>
        <v>#N/A</v>
      </c>
      <c r="B1114" t="e">
        <f t="shared" si="52"/>
        <v>#N/A</v>
      </c>
      <c r="C1114" t="e">
        <f t="shared" si="53"/>
        <v>#N/A</v>
      </c>
    </row>
    <row r="1115" spans="1:3" ht="15">
      <c r="A1115" t="e">
        <f t="shared" si="51"/>
        <v>#N/A</v>
      </c>
      <c r="B1115" t="e">
        <f t="shared" si="52"/>
        <v>#N/A</v>
      </c>
      <c r="C1115" t="e">
        <f t="shared" si="53"/>
        <v>#N/A</v>
      </c>
    </row>
    <row r="1116" spans="1:3" ht="15">
      <c r="A1116" t="e">
        <f t="shared" si="51"/>
        <v>#N/A</v>
      </c>
      <c r="B1116" t="e">
        <f t="shared" si="52"/>
        <v>#N/A</v>
      </c>
      <c r="C1116" t="e">
        <f t="shared" si="53"/>
        <v>#N/A</v>
      </c>
    </row>
    <row r="1117" spans="1:3" ht="15">
      <c r="A1117" t="e">
        <f t="shared" si="51"/>
        <v>#N/A</v>
      </c>
      <c r="B1117" t="e">
        <f t="shared" si="52"/>
        <v>#N/A</v>
      </c>
      <c r="C1117" t="e">
        <f t="shared" si="53"/>
        <v>#N/A</v>
      </c>
    </row>
    <row r="1118" spans="1:3" ht="15">
      <c r="A1118" t="e">
        <f t="shared" si="51"/>
        <v>#N/A</v>
      </c>
      <c r="B1118" t="e">
        <f t="shared" si="52"/>
        <v>#N/A</v>
      </c>
      <c r="C1118" t="e">
        <f t="shared" si="53"/>
        <v>#N/A</v>
      </c>
    </row>
    <row r="1119" spans="1:3" ht="15">
      <c r="A1119" t="e">
        <f t="shared" si="51"/>
        <v>#N/A</v>
      </c>
      <c r="B1119" t="e">
        <f t="shared" si="52"/>
        <v>#N/A</v>
      </c>
      <c r="C1119" t="e">
        <f t="shared" si="53"/>
        <v>#N/A</v>
      </c>
    </row>
    <row r="1120" spans="1:3" ht="15">
      <c r="A1120" t="e">
        <f t="shared" si="51"/>
        <v>#N/A</v>
      </c>
      <c r="B1120" t="e">
        <f t="shared" si="52"/>
        <v>#N/A</v>
      </c>
      <c r="C1120" t="e">
        <f t="shared" si="53"/>
        <v>#N/A</v>
      </c>
    </row>
    <row r="1121" spans="1:3" ht="15">
      <c r="A1121" t="e">
        <f t="shared" si="51"/>
        <v>#N/A</v>
      </c>
      <c r="B1121" t="e">
        <f t="shared" si="52"/>
        <v>#N/A</v>
      </c>
      <c r="C1121" t="e">
        <f t="shared" si="53"/>
        <v>#N/A</v>
      </c>
    </row>
    <row r="1122" spans="1:3" ht="15">
      <c r="A1122" t="e">
        <f t="shared" si="51"/>
        <v>#N/A</v>
      </c>
      <c r="B1122" t="e">
        <f t="shared" si="52"/>
        <v>#N/A</v>
      </c>
      <c r="C1122" t="e">
        <f t="shared" si="53"/>
        <v>#N/A</v>
      </c>
    </row>
    <row r="1123" spans="1:3" ht="15">
      <c r="A1123" t="e">
        <f t="shared" si="51"/>
        <v>#N/A</v>
      </c>
      <c r="B1123" t="e">
        <f t="shared" si="52"/>
        <v>#N/A</v>
      </c>
      <c r="C1123" t="e">
        <f t="shared" si="53"/>
        <v>#N/A</v>
      </c>
    </row>
    <row r="1124" spans="1:3" ht="15">
      <c r="A1124" t="e">
        <f t="shared" si="51"/>
        <v>#N/A</v>
      </c>
      <c r="B1124" t="e">
        <f t="shared" si="52"/>
        <v>#N/A</v>
      </c>
      <c r="C1124" t="e">
        <f t="shared" si="53"/>
        <v>#N/A</v>
      </c>
    </row>
    <row r="1125" spans="1:3" ht="15">
      <c r="A1125" t="e">
        <f t="shared" si="51"/>
        <v>#N/A</v>
      </c>
      <c r="B1125" t="e">
        <f t="shared" si="52"/>
        <v>#N/A</v>
      </c>
      <c r="C1125" t="e">
        <f t="shared" si="53"/>
        <v>#N/A</v>
      </c>
    </row>
    <row r="1126" spans="1:3" ht="15">
      <c r="A1126" t="e">
        <f t="shared" si="51"/>
        <v>#N/A</v>
      </c>
      <c r="B1126" t="e">
        <f t="shared" si="52"/>
        <v>#N/A</v>
      </c>
      <c r="C1126" t="e">
        <f t="shared" si="53"/>
        <v>#N/A</v>
      </c>
    </row>
    <row r="1127" spans="1:3" ht="15">
      <c r="A1127" t="e">
        <f t="shared" si="51"/>
        <v>#N/A</v>
      </c>
      <c r="B1127" t="e">
        <f t="shared" si="52"/>
        <v>#N/A</v>
      </c>
      <c r="C1127" t="e">
        <f t="shared" si="53"/>
        <v>#N/A</v>
      </c>
    </row>
    <row r="1128" spans="1:3" ht="15">
      <c r="A1128" t="e">
        <f t="shared" si="51"/>
        <v>#N/A</v>
      </c>
      <c r="B1128" t="e">
        <f t="shared" si="52"/>
        <v>#N/A</v>
      </c>
      <c r="C1128" t="e">
        <f t="shared" si="53"/>
        <v>#N/A</v>
      </c>
    </row>
    <row r="1129" spans="1:3" ht="15">
      <c r="A1129" t="e">
        <f t="shared" si="51"/>
        <v>#N/A</v>
      </c>
      <c r="B1129" t="e">
        <f t="shared" si="52"/>
        <v>#N/A</v>
      </c>
      <c r="C1129" t="e">
        <f t="shared" si="53"/>
        <v>#N/A</v>
      </c>
    </row>
    <row r="1130" spans="1:3" ht="15">
      <c r="A1130" t="e">
        <f t="shared" si="51"/>
        <v>#N/A</v>
      </c>
      <c r="B1130" t="e">
        <f t="shared" si="52"/>
        <v>#N/A</v>
      </c>
      <c r="C1130" t="e">
        <f t="shared" si="53"/>
        <v>#N/A</v>
      </c>
    </row>
    <row r="1131" spans="1:3" ht="15">
      <c r="A1131" t="e">
        <f t="shared" si="51"/>
        <v>#N/A</v>
      </c>
      <c r="B1131" t="e">
        <f t="shared" si="52"/>
        <v>#N/A</v>
      </c>
      <c r="C1131" t="e">
        <f t="shared" si="53"/>
        <v>#N/A</v>
      </c>
    </row>
    <row r="1132" spans="1:3" ht="15">
      <c r="A1132" t="e">
        <f t="shared" si="51"/>
        <v>#N/A</v>
      </c>
      <c r="B1132" t="e">
        <f t="shared" si="52"/>
        <v>#N/A</v>
      </c>
      <c r="C1132" t="e">
        <f t="shared" si="53"/>
        <v>#N/A</v>
      </c>
    </row>
    <row r="1133" spans="1:3" ht="15">
      <c r="A1133" t="e">
        <f t="shared" si="51"/>
        <v>#N/A</v>
      </c>
      <c r="B1133" t="e">
        <f t="shared" si="52"/>
        <v>#N/A</v>
      </c>
      <c r="C1133" t="e">
        <f t="shared" si="53"/>
        <v>#N/A</v>
      </c>
    </row>
    <row r="1134" spans="1:3" ht="15">
      <c r="A1134" t="e">
        <f t="shared" si="51"/>
        <v>#N/A</v>
      </c>
      <c r="B1134" t="e">
        <f t="shared" si="52"/>
        <v>#N/A</v>
      </c>
      <c r="C1134" t="e">
        <f t="shared" si="53"/>
        <v>#N/A</v>
      </c>
    </row>
    <row r="1135" spans="1:3" ht="15">
      <c r="A1135" t="e">
        <f t="shared" si="51"/>
        <v>#N/A</v>
      </c>
      <c r="B1135" t="e">
        <f t="shared" si="52"/>
        <v>#N/A</v>
      </c>
      <c r="C1135" t="e">
        <f t="shared" si="53"/>
        <v>#N/A</v>
      </c>
    </row>
    <row r="1136" spans="1:3" ht="15">
      <c r="A1136" t="e">
        <f t="shared" si="51"/>
        <v>#N/A</v>
      </c>
      <c r="B1136" t="e">
        <f t="shared" si="52"/>
        <v>#N/A</v>
      </c>
      <c r="C1136" t="e">
        <f t="shared" si="53"/>
        <v>#N/A</v>
      </c>
    </row>
    <row r="1137" spans="1:3" ht="15">
      <c r="A1137" t="e">
        <f t="shared" si="51"/>
        <v>#N/A</v>
      </c>
      <c r="B1137" t="e">
        <f t="shared" si="52"/>
        <v>#N/A</v>
      </c>
      <c r="C1137" t="e">
        <f t="shared" si="53"/>
        <v>#N/A</v>
      </c>
    </row>
    <row r="1138" spans="1:3" ht="15">
      <c r="A1138" t="e">
        <f t="shared" si="51"/>
        <v>#N/A</v>
      </c>
      <c r="B1138" t="e">
        <f t="shared" si="52"/>
        <v>#N/A</v>
      </c>
      <c r="C1138" t="e">
        <f t="shared" si="53"/>
        <v>#N/A</v>
      </c>
    </row>
    <row r="1139" spans="1:3" ht="15">
      <c r="A1139" t="e">
        <f t="shared" si="51"/>
        <v>#N/A</v>
      </c>
      <c r="B1139" t="e">
        <f t="shared" si="52"/>
        <v>#N/A</v>
      </c>
      <c r="C1139" t="e">
        <f t="shared" si="53"/>
        <v>#N/A</v>
      </c>
    </row>
    <row r="1140" spans="1:3" ht="15">
      <c r="A1140" t="e">
        <f t="shared" si="51"/>
        <v>#N/A</v>
      </c>
      <c r="B1140" t="e">
        <f t="shared" si="52"/>
        <v>#N/A</v>
      </c>
      <c r="C1140" t="e">
        <f t="shared" si="53"/>
        <v>#N/A</v>
      </c>
    </row>
    <row r="1141" spans="1:3" ht="15">
      <c r="A1141" t="e">
        <f t="shared" si="51"/>
        <v>#N/A</v>
      </c>
      <c r="B1141" t="e">
        <f t="shared" si="52"/>
        <v>#N/A</v>
      </c>
      <c r="C1141" t="e">
        <f t="shared" si="53"/>
        <v>#N/A</v>
      </c>
    </row>
    <row r="1142" spans="1:3" ht="15">
      <c r="A1142" t="e">
        <f t="shared" si="51"/>
        <v>#N/A</v>
      </c>
      <c r="B1142" t="e">
        <f t="shared" si="52"/>
        <v>#N/A</v>
      </c>
      <c r="C1142" t="e">
        <f t="shared" si="53"/>
        <v>#N/A</v>
      </c>
    </row>
    <row r="1143" spans="1:3" ht="15">
      <c r="A1143" t="e">
        <f t="shared" si="51"/>
        <v>#N/A</v>
      </c>
      <c r="B1143" t="e">
        <f t="shared" si="52"/>
        <v>#N/A</v>
      </c>
      <c r="C1143" t="e">
        <f t="shared" si="53"/>
        <v>#N/A</v>
      </c>
    </row>
    <row r="1144" spans="1:3" ht="15">
      <c r="A1144" t="e">
        <f t="shared" si="51"/>
        <v>#N/A</v>
      </c>
      <c r="B1144" t="e">
        <f t="shared" si="52"/>
        <v>#N/A</v>
      </c>
      <c r="C1144" t="e">
        <f t="shared" si="53"/>
        <v>#N/A</v>
      </c>
    </row>
    <row r="1145" spans="1:3" ht="15">
      <c r="A1145" t="e">
        <f t="shared" si="51"/>
        <v>#N/A</v>
      </c>
      <c r="B1145" t="e">
        <f t="shared" si="52"/>
        <v>#N/A</v>
      </c>
      <c r="C1145" t="e">
        <f t="shared" si="53"/>
        <v>#N/A</v>
      </c>
    </row>
    <row r="1146" spans="1:3" ht="15">
      <c r="A1146" t="e">
        <f t="shared" si="51"/>
        <v>#N/A</v>
      </c>
      <c r="B1146" t="e">
        <f t="shared" si="52"/>
        <v>#N/A</v>
      </c>
      <c r="C1146" t="e">
        <f t="shared" si="53"/>
        <v>#N/A</v>
      </c>
    </row>
    <row r="1147" spans="1:3" ht="15">
      <c r="A1147" t="e">
        <f t="shared" si="51"/>
        <v>#N/A</v>
      </c>
      <c r="B1147" t="e">
        <f t="shared" si="52"/>
        <v>#N/A</v>
      </c>
      <c r="C1147" t="e">
        <f t="shared" si="53"/>
        <v>#N/A</v>
      </c>
    </row>
    <row r="1148" spans="1:3" ht="15">
      <c r="A1148" t="e">
        <f t="shared" si="51"/>
        <v>#N/A</v>
      </c>
      <c r="B1148" t="e">
        <f t="shared" si="52"/>
        <v>#N/A</v>
      </c>
      <c r="C1148" t="e">
        <f t="shared" si="53"/>
        <v>#N/A</v>
      </c>
    </row>
    <row r="1149" spans="1:3" ht="15">
      <c r="A1149" t="e">
        <f t="shared" si="51"/>
        <v>#N/A</v>
      </c>
      <c r="B1149" t="e">
        <f t="shared" si="52"/>
        <v>#N/A</v>
      </c>
      <c r="C1149" t="e">
        <f t="shared" si="53"/>
        <v>#N/A</v>
      </c>
    </row>
    <row r="1150" spans="1:3" ht="15">
      <c r="A1150" t="e">
        <f t="shared" si="51"/>
        <v>#N/A</v>
      </c>
      <c r="B1150" t="e">
        <f t="shared" si="52"/>
        <v>#N/A</v>
      </c>
      <c r="C1150" t="e">
        <f t="shared" si="53"/>
        <v>#N/A</v>
      </c>
    </row>
    <row r="1151" spans="1:3" ht="15">
      <c r="A1151" t="e">
        <f t="shared" si="51"/>
        <v>#N/A</v>
      </c>
      <c r="B1151" t="e">
        <f t="shared" si="52"/>
        <v>#N/A</v>
      </c>
      <c r="C1151" t="e">
        <f t="shared" si="53"/>
        <v>#N/A</v>
      </c>
    </row>
    <row r="1152" spans="1:3" ht="15">
      <c r="A1152" t="e">
        <f t="shared" si="51"/>
        <v>#N/A</v>
      </c>
      <c r="B1152" t="e">
        <f t="shared" si="52"/>
        <v>#N/A</v>
      </c>
      <c r="C1152" t="e">
        <f t="shared" si="53"/>
        <v>#N/A</v>
      </c>
    </row>
    <row r="1153" spans="1:3" ht="15">
      <c r="A1153" t="e">
        <f t="shared" si="51"/>
        <v>#N/A</v>
      </c>
      <c r="B1153" t="e">
        <f t="shared" si="52"/>
        <v>#N/A</v>
      </c>
      <c r="C1153" t="e">
        <f t="shared" si="53"/>
        <v>#N/A</v>
      </c>
    </row>
    <row r="1154" spans="1:3" ht="15">
      <c r="A1154" t="e">
        <f t="shared" si="51"/>
        <v>#N/A</v>
      </c>
      <c r="B1154" t="e">
        <f t="shared" si="52"/>
        <v>#N/A</v>
      </c>
      <c r="C1154" t="e">
        <f t="shared" si="53"/>
        <v>#N/A</v>
      </c>
    </row>
    <row r="1155" spans="1:3" ht="15">
      <c r="A1155" t="e">
        <f aca="true" t="shared" si="54" ref="A1155:A1218">IF(ROW()-2&gt;verComboCount,NA(),ROW()-2)</f>
        <v>#N/A</v>
      </c>
      <c r="B1155" t="e">
        <f aca="true" t="shared" si="55" ref="B1155:B1218">verLoanCount-ROUNDUP((SQRT(1+8*(verComboCount+1-A1155))-1)/2,0)</f>
        <v>#N/A</v>
      </c>
      <c r="C1155" t="e">
        <f aca="true" t="shared" si="56" ref="C1155:C1218">A1155-verComboCount+B1155+(verLoanCount-B1155)*(verLoanCount-B1155+1)/2</f>
        <v>#N/A</v>
      </c>
    </row>
    <row r="1156" spans="1:3" ht="15">
      <c r="A1156" t="e">
        <f t="shared" si="54"/>
        <v>#N/A</v>
      </c>
      <c r="B1156" t="e">
        <f t="shared" si="55"/>
        <v>#N/A</v>
      </c>
      <c r="C1156" t="e">
        <f t="shared" si="56"/>
        <v>#N/A</v>
      </c>
    </row>
    <row r="1157" spans="1:3" ht="15">
      <c r="A1157" t="e">
        <f t="shared" si="54"/>
        <v>#N/A</v>
      </c>
      <c r="B1157" t="e">
        <f t="shared" si="55"/>
        <v>#N/A</v>
      </c>
      <c r="C1157" t="e">
        <f t="shared" si="56"/>
        <v>#N/A</v>
      </c>
    </row>
    <row r="1158" spans="1:3" ht="15">
      <c r="A1158" t="e">
        <f t="shared" si="54"/>
        <v>#N/A</v>
      </c>
      <c r="B1158" t="e">
        <f t="shared" si="55"/>
        <v>#N/A</v>
      </c>
      <c r="C1158" t="e">
        <f t="shared" si="56"/>
        <v>#N/A</v>
      </c>
    </row>
    <row r="1159" spans="1:3" ht="15">
      <c r="A1159" t="e">
        <f t="shared" si="54"/>
        <v>#N/A</v>
      </c>
      <c r="B1159" t="e">
        <f t="shared" si="55"/>
        <v>#N/A</v>
      </c>
      <c r="C1159" t="e">
        <f t="shared" si="56"/>
        <v>#N/A</v>
      </c>
    </row>
    <row r="1160" spans="1:3" ht="15">
      <c r="A1160" t="e">
        <f t="shared" si="54"/>
        <v>#N/A</v>
      </c>
      <c r="B1160" t="e">
        <f t="shared" si="55"/>
        <v>#N/A</v>
      </c>
      <c r="C1160" t="e">
        <f t="shared" si="56"/>
        <v>#N/A</v>
      </c>
    </row>
    <row r="1161" spans="1:3" ht="15">
      <c r="A1161" t="e">
        <f t="shared" si="54"/>
        <v>#N/A</v>
      </c>
      <c r="B1161" t="e">
        <f t="shared" si="55"/>
        <v>#N/A</v>
      </c>
      <c r="C1161" t="e">
        <f t="shared" si="56"/>
        <v>#N/A</v>
      </c>
    </row>
    <row r="1162" spans="1:3" ht="15">
      <c r="A1162" t="e">
        <f t="shared" si="54"/>
        <v>#N/A</v>
      </c>
      <c r="B1162" t="e">
        <f t="shared" si="55"/>
        <v>#N/A</v>
      </c>
      <c r="C1162" t="e">
        <f t="shared" si="56"/>
        <v>#N/A</v>
      </c>
    </row>
    <row r="1163" spans="1:3" ht="15">
      <c r="A1163" t="e">
        <f t="shared" si="54"/>
        <v>#N/A</v>
      </c>
      <c r="B1163" t="e">
        <f t="shared" si="55"/>
        <v>#N/A</v>
      </c>
      <c r="C1163" t="e">
        <f t="shared" si="56"/>
        <v>#N/A</v>
      </c>
    </row>
    <row r="1164" spans="1:3" ht="15">
      <c r="A1164" t="e">
        <f t="shared" si="54"/>
        <v>#N/A</v>
      </c>
      <c r="B1164" t="e">
        <f t="shared" si="55"/>
        <v>#N/A</v>
      </c>
      <c r="C1164" t="e">
        <f t="shared" si="56"/>
        <v>#N/A</v>
      </c>
    </row>
    <row r="1165" spans="1:3" ht="15">
      <c r="A1165" t="e">
        <f t="shared" si="54"/>
        <v>#N/A</v>
      </c>
      <c r="B1165" t="e">
        <f t="shared" si="55"/>
        <v>#N/A</v>
      </c>
      <c r="C1165" t="e">
        <f t="shared" si="56"/>
        <v>#N/A</v>
      </c>
    </row>
    <row r="1166" spans="1:3" ht="15">
      <c r="A1166" t="e">
        <f t="shared" si="54"/>
        <v>#N/A</v>
      </c>
      <c r="B1166" t="e">
        <f t="shared" si="55"/>
        <v>#N/A</v>
      </c>
      <c r="C1166" t="e">
        <f t="shared" si="56"/>
        <v>#N/A</v>
      </c>
    </row>
    <row r="1167" spans="1:3" ht="15">
      <c r="A1167" t="e">
        <f t="shared" si="54"/>
        <v>#N/A</v>
      </c>
      <c r="B1167" t="e">
        <f t="shared" si="55"/>
        <v>#N/A</v>
      </c>
      <c r="C1167" t="e">
        <f t="shared" si="56"/>
        <v>#N/A</v>
      </c>
    </row>
    <row r="1168" spans="1:3" ht="15">
      <c r="A1168" t="e">
        <f t="shared" si="54"/>
        <v>#N/A</v>
      </c>
      <c r="B1168" t="e">
        <f t="shared" si="55"/>
        <v>#N/A</v>
      </c>
      <c r="C1168" t="e">
        <f t="shared" si="56"/>
        <v>#N/A</v>
      </c>
    </row>
    <row r="1169" spans="1:3" ht="15">
      <c r="A1169" t="e">
        <f t="shared" si="54"/>
        <v>#N/A</v>
      </c>
      <c r="B1169" t="e">
        <f t="shared" si="55"/>
        <v>#N/A</v>
      </c>
      <c r="C1169" t="e">
        <f t="shared" si="56"/>
        <v>#N/A</v>
      </c>
    </row>
    <row r="1170" spans="1:3" ht="15">
      <c r="A1170" t="e">
        <f t="shared" si="54"/>
        <v>#N/A</v>
      </c>
      <c r="B1170" t="e">
        <f t="shared" si="55"/>
        <v>#N/A</v>
      </c>
      <c r="C1170" t="e">
        <f t="shared" si="56"/>
        <v>#N/A</v>
      </c>
    </row>
    <row r="1171" spans="1:3" ht="15">
      <c r="A1171" t="e">
        <f t="shared" si="54"/>
        <v>#N/A</v>
      </c>
      <c r="B1171" t="e">
        <f t="shared" si="55"/>
        <v>#N/A</v>
      </c>
      <c r="C1171" t="e">
        <f t="shared" si="56"/>
        <v>#N/A</v>
      </c>
    </row>
    <row r="1172" spans="1:3" ht="15">
      <c r="A1172" t="e">
        <f t="shared" si="54"/>
        <v>#N/A</v>
      </c>
      <c r="B1172" t="e">
        <f t="shared" si="55"/>
        <v>#N/A</v>
      </c>
      <c r="C1172" t="e">
        <f t="shared" si="56"/>
        <v>#N/A</v>
      </c>
    </row>
    <row r="1173" spans="1:3" ht="15">
      <c r="A1173" t="e">
        <f t="shared" si="54"/>
        <v>#N/A</v>
      </c>
      <c r="B1173" t="e">
        <f t="shared" si="55"/>
        <v>#N/A</v>
      </c>
      <c r="C1173" t="e">
        <f t="shared" si="56"/>
        <v>#N/A</v>
      </c>
    </row>
    <row r="1174" spans="1:3" ht="15">
      <c r="A1174" t="e">
        <f t="shared" si="54"/>
        <v>#N/A</v>
      </c>
      <c r="B1174" t="e">
        <f t="shared" si="55"/>
        <v>#N/A</v>
      </c>
      <c r="C1174" t="e">
        <f t="shared" si="56"/>
        <v>#N/A</v>
      </c>
    </row>
    <row r="1175" spans="1:3" ht="15">
      <c r="A1175" t="e">
        <f t="shared" si="54"/>
        <v>#N/A</v>
      </c>
      <c r="B1175" t="e">
        <f t="shared" si="55"/>
        <v>#N/A</v>
      </c>
      <c r="C1175" t="e">
        <f t="shared" si="56"/>
        <v>#N/A</v>
      </c>
    </row>
    <row r="1176" spans="1:3" ht="15">
      <c r="A1176" t="e">
        <f t="shared" si="54"/>
        <v>#N/A</v>
      </c>
      <c r="B1176" t="e">
        <f t="shared" si="55"/>
        <v>#N/A</v>
      </c>
      <c r="C1176" t="e">
        <f t="shared" si="56"/>
        <v>#N/A</v>
      </c>
    </row>
    <row r="1177" spans="1:3" ht="15">
      <c r="A1177" t="e">
        <f t="shared" si="54"/>
        <v>#N/A</v>
      </c>
      <c r="B1177" t="e">
        <f t="shared" si="55"/>
        <v>#N/A</v>
      </c>
      <c r="C1177" t="e">
        <f t="shared" si="56"/>
        <v>#N/A</v>
      </c>
    </row>
    <row r="1178" spans="1:3" ht="15">
      <c r="A1178" t="e">
        <f t="shared" si="54"/>
        <v>#N/A</v>
      </c>
      <c r="B1178" t="e">
        <f t="shared" si="55"/>
        <v>#N/A</v>
      </c>
      <c r="C1178" t="e">
        <f t="shared" si="56"/>
        <v>#N/A</v>
      </c>
    </row>
    <row r="1179" spans="1:3" ht="15">
      <c r="A1179" t="e">
        <f t="shared" si="54"/>
        <v>#N/A</v>
      </c>
      <c r="B1179" t="e">
        <f t="shared" si="55"/>
        <v>#N/A</v>
      </c>
      <c r="C1179" t="e">
        <f t="shared" si="56"/>
        <v>#N/A</v>
      </c>
    </row>
    <row r="1180" spans="1:3" ht="15">
      <c r="A1180" t="e">
        <f t="shared" si="54"/>
        <v>#N/A</v>
      </c>
      <c r="B1180" t="e">
        <f t="shared" si="55"/>
        <v>#N/A</v>
      </c>
      <c r="C1180" t="e">
        <f t="shared" si="56"/>
        <v>#N/A</v>
      </c>
    </row>
    <row r="1181" spans="1:3" ht="15">
      <c r="A1181" t="e">
        <f t="shared" si="54"/>
        <v>#N/A</v>
      </c>
      <c r="B1181" t="e">
        <f t="shared" si="55"/>
        <v>#N/A</v>
      </c>
      <c r="C1181" t="e">
        <f t="shared" si="56"/>
        <v>#N/A</v>
      </c>
    </row>
    <row r="1182" spans="1:3" ht="15">
      <c r="A1182" t="e">
        <f t="shared" si="54"/>
        <v>#N/A</v>
      </c>
      <c r="B1182" t="e">
        <f t="shared" si="55"/>
        <v>#N/A</v>
      </c>
      <c r="C1182" t="e">
        <f t="shared" si="56"/>
        <v>#N/A</v>
      </c>
    </row>
    <row r="1183" spans="1:3" ht="15">
      <c r="A1183" t="e">
        <f t="shared" si="54"/>
        <v>#N/A</v>
      </c>
      <c r="B1183" t="e">
        <f t="shared" si="55"/>
        <v>#N/A</v>
      </c>
      <c r="C1183" t="e">
        <f t="shared" si="56"/>
        <v>#N/A</v>
      </c>
    </row>
    <row r="1184" spans="1:3" ht="15">
      <c r="A1184" t="e">
        <f t="shared" si="54"/>
        <v>#N/A</v>
      </c>
      <c r="B1184" t="e">
        <f t="shared" si="55"/>
        <v>#N/A</v>
      </c>
      <c r="C1184" t="e">
        <f t="shared" si="56"/>
        <v>#N/A</v>
      </c>
    </row>
    <row r="1185" spans="1:3" ht="15">
      <c r="A1185" t="e">
        <f t="shared" si="54"/>
        <v>#N/A</v>
      </c>
      <c r="B1185" t="e">
        <f t="shared" si="55"/>
        <v>#N/A</v>
      </c>
      <c r="C1185" t="e">
        <f t="shared" si="56"/>
        <v>#N/A</v>
      </c>
    </row>
    <row r="1186" spans="1:3" ht="15">
      <c r="A1186" t="e">
        <f t="shared" si="54"/>
        <v>#N/A</v>
      </c>
      <c r="B1186" t="e">
        <f t="shared" si="55"/>
        <v>#N/A</v>
      </c>
      <c r="C1186" t="e">
        <f t="shared" si="56"/>
        <v>#N/A</v>
      </c>
    </row>
    <row r="1187" spans="1:3" ht="15">
      <c r="A1187" t="e">
        <f t="shared" si="54"/>
        <v>#N/A</v>
      </c>
      <c r="B1187" t="e">
        <f t="shared" si="55"/>
        <v>#N/A</v>
      </c>
      <c r="C1187" t="e">
        <f t="shared" si="56"/>
        <v>#N/A</v>
      </c>
    </row>
    <row r="1188" spans="1:3" ht="15">
      <c r="A1188" t="e">
        <f t="shared" si="54"/>
        <v>#N/A</v>
      </c>
      <c r="B1188" t="e">
        <f t="shared" si="55"/>
        <v>#N/A</v>
      </c>
      <c r="C1188" t="e">
        <f t="shared" si="56"/>
        <v>#N/A</v>
      </c>
    </row>
    <row r="1189" spans="1:3" ht="15">
      <c r="A1189" t="e">
        <f t="shared" si="54"/>
        <v>#N/A</v>
      </c>
      <c r="B1189" t="e">
        <f t="shared" si="55"/>
        <v>#N/A</v>
      </c>
      <c r="C1189" t="e">
        <f t="shared" si="56"/>
        <v>#N/A</v>
      </c>
    </row>
    <row r="1190" spans="1:3" ht="15">
      <c r="A1190" t="e">
        <f t="shared" si="54"/>
        <v>#N/A</v>
      </c>
      <c r="B1190" t="e">
        <f t="shared" si="55"/>
        <v>#N/A</v>
      </c>
      <c r="C1190" t="e">
        <f t="shared" si="56"/>
        <v>#N/A</v>
      </c>
    </row>
    <row r="1191" spans="1:3" ht="15">
      <c r="A1191" t="e">
        <f t="shared" si="54"/>
        <v>#N/A</v>
      </c>
      <c r="B1191" t="e">
        <f t="shared" si="55"/>
        <v>#N/A</v>
      </c>
      <c r="C1191" t="e">
        <f t="shared" si="56"/>
        <v>#N/A</v>
      </c>
    </row>
    <row r="1192" spans="1:3" ht="15">
      <c r="A1192" t="e">
        <f t="shared" si="54"/>
        <v>#N/A</v>
      </c>
      <c r="B1192" t="e">
        <f t="shared" si="55"/>
        <v>#N/A</v>
      </c>
      <c r="C1192" t="e">
        <f t="shared" si="56"/>
        <v>#N/A</v>
      </c>
    </row>
    <row r="1193" spans="1:3" ht="15">
      <c r="A1193" t="e">
        <f t="shared" si="54"/>
        <v>#N/A</v>
      </c>
      <c r="B1193" t="e">
        <f t="shared" si="55"/>
        <v>#N/A</v>
      </c>
      <c r="C1193" t="e">
        <f t="shared" si="56"/>
        <v>#N/A</v>
      </c>
    </row>
    <row r="1194" spans="1:3" ht="15">
      <c r="A1194" t="e">
        <f t="shared" si="54"/>
        <v>#N/A</v>
      </c>
      <c r="B1194" t="e">
        <f t="shared" si="55"/>
        <v>#N/A</v>
      </c>
      <c r="C1194" t="e">
        <f t="shared" si="56"/>
        <v>#N/A</v>
      </c>
    </row>
    <row r="1195" spans="1:3" ht="15">
      <c r="A1195" t="e">
        <f t="shared" si="54"/>
        <v>#N/A</v>
      </c>
      <c r="B1195" t="e">
        <f t="shared" si="55"/>
        <v>#N/A</v>
      </c>
      <c r="C1195" t="e">
        <f t="shared" si="56"/>
        <v>#N/A</v>
      </c>
    </row>
    <row r="1196" spans="1:3" ht="15">
      <c r="A1196" t="e">
        <f t="shared" si="54"/>
        <v>#N/A</v>
      </c>
      <c r="B1196" t="e">
        <f t="shared" si="55"/>
        <v>#N/A</v>
      </c>
      <c r="C1196" t="e">
        <f t="shared" si="56"/>
        <v>#N/A</v>
      </c>
    </row>
    <row r="1197" spans="1:3" ht="15">
      <c r="A1197" t="e">
        <f t="shared" si="54"/>
        <v>#N/A</v>
      </c>
      <c r="B1197" t="e">
        <f t="shared" si="55"/>
        <v>#N/A</v>
      </c>
      <c r="C1197" t="e">
        <f t="shared" si="56"/>
        <v>#N/A</v>
      </c>
    </row>
    <row r="1198" spans="1:3" ht="15">
      <c r="A1198" t="e">
        <f t="shared" si="54"/>
        <v>#N/A</v>
      </c>
      <c r="B1198" t="e">
        <f t="shared" si="55"/>
        <v>#N/A</v>
      </c>
      <c r="C1198" t="e">
        <f t="shared" si="56"/>
        <v>#N/A</v>
      </c>
    </row>
    <row r="1199" spans="1:3" ht="15">
      <c r="A1199" t="e">
        <f t="shared" si="54"/>
        <v>#N/A</v>
      </c>
      <c r="B1199" t="e">
        <f t="shared" si="55"/>
        <v>#N/A</v>
      </c>
      <c r="C1199" t="e">
        <f t="shared" si="56"/>
        <v>#N/A</v>
      </c>
    </row>
    <row r="1200" spans="1:3" ht="15">
      <c r="A1200" t="e">
        <f t="shared" si="54"/>
        <v>#N/A</v>
      </c>
      <c r="B1200" t="e">
        <f t="shared" si="55"/>
        <v>#N/A</v>
      </c>
      <c r="C1200" t="e">
        <f t="shared" si="56"/>
        <v>#N/A</v>
      </c>
    </row>
    <row r="1201" spans="1:3" ht="15">
      <c r="A1201" t="e">
        <f t="shared" si="54"/>
        <v>#N/A</v>
      </c>
      <c r="B1201" t="e">
        <f t="shared" si="55"/>
        <v>#N/A</v>
      </c>
      <c r="C1201" t="e">
        <f t="shared" si="56"/>
        <v>#N/A</v>
      </c>
    </row>
    <row r="1202" spans="1:3" ht="15">
      <c r="A1202" t="e">
        <f t="shared" si="54"/>
        <v>#N/A</v>
      </c>
      <c r="B1202" t="e">
        <f t="shared" si="55"/>
        <v>#N/A</v>
      </c>
      <c r="C1202" t="e">
        <f t="shared" si="56"/>
        <v>#N/A</v>
      </c>
    </row>
    <row r="1203" spans="1:3" ht="15">
      <c r="A1203" t="e">
        <f t="shared" si="54"/>
        <v>#N/A</v>
      </c>
      <c r="B1203" t="e">
        <f t="shared" si="55"/>
        <v>#N/A</v>
      </c>
      <c r="C1203" t="e">
        <f t="shared" si="56"/>
        <v>#N/A</v>
      </c>
    </row>
    <row r="1204" spans="1:3" ht="15">
      <c r="A1204" t="e">
        <f t="shared" si="54"/>
        <v>#N/A</v>
      </c>
      <c r="B1204" t="e">
        <f t="shared" si="55"/>
        <v>#N/A</v>
      </c>
      <c r="C1204" t="e">
        <f t="shared" si="56"/>
        <v>#N/A</v>
      </c>
    </row>
    <row r="1205" spans="1:3" ht="15">
      <c r="A1205" t="e">
        <f t="shared" si="54"/>
        <v>#N/A</v>
      </c>
      <c r="B1205" t="e">
        <f t="shared" si="55"/>
        <v>#N/A</v>
      </c>
      <c r="C1205" t="e">
        <f t="shared" si="56"/>
        <v>#N/A</v>
      </c>
    </row>
    <row r="1206" spans="1:3" ht="15">
      <c r="A1206" t="e">
        <f t="shared" si="54"/>
        <v>#N/A</v>
      </c>
      <c r="B1206" t="e">
        <f t="shared" si="55"/>
        <v>#N/A</v>
      </c>
      <c r="C1206" t="e">
        <f t="shared" si="56"/>
        <v>#N/A</v>
      </c>
    </row>
    <row r="1207" spans="1:3" ht="15">
      <c r="A1207" t="e">
        <f t="shared" si="54"/>
        <v>#N/A</v>
      </c>
      <c r="B1207" t="e">
        <f t="shared" si="55"/>
        <v>#N/A</v>
      </c>
      <c r="C1207" t="e">
        <f t="shared" si="56"/>
        <v>#N/A</v>
      </c>
    </row>
    <row r="1208" spans="1:3" ht="15">
      <c r="A1208" t="e">
        <f t="shared" si="54"/>
        <v>#N/A</v>
      </c>
      <c r="B1208" t="e">
        <f t="shared" si="55"/>
        <v>#N/A</v>
      </c>
      <c r="C1208" t="e">
        <f t="shared" si="56"/>
        <v>#N/A</v>
      </c>
    </row>
    <row r="1209" spans="1:3" ht="15">
      <c r="A1209" t="e">
        <f t="shared" si="54"/>
        <v>#N/A</v>
      </c>
      <c r="B1209" t="e">
        <f t="shared" si="55"/>
        <v>#N/A</v>
      </c>
      <c r="C1209" t="e">
        <f t="shared" si="56"/>
        <v>#N/A</v>
      </c>
    </row>
    <row r="1210" spans="1:3" ht="15">
      <c r="A1210" t="e">
        <f t="shared" si="54"/>
        <v>#N/A</v>
      </c>
      <c r="B1210" t="e">
        <f t="shared" si="55"/>
        <v>#N/A</v>
      </c>
      <c r="C1210" t="e">
        <f t="shared" si="56"/>
        <v>#N/A</v>
      </c>
    </row>
    <row r="1211" spans="1:3" ht="15">
      <c r="A1211" t="e">
        <f t="shared" si="54"/>
        <v>#N/A</v>
      </c>
      <c r="B1211" t="e">
        <f t="shared" si="55"/>
        <v>#N/A</v>
      </c>
      <c r="C1211" t="e">
        <f t="shared" si="56"/>
        <v>#N/A</v>
      </c>
    </row>
    <row r="1212" spans="1:3" ht="15">
      <c r="A1212" t="e">
        <f t="shared" si="54"/>
        <v>#N/A</v>
      </c>
      <c r="B1212" t="e">
        <f t="shared" si="55"/>
        <v>#N/A</v>
      </c>
      <c r="C1212" t="e">
        <f t="shared" si="56"/>
        <v>#N/A</v>
      </c>
    </row>
    <row r="1213" spans="1:3" ht="15">
      <c r="A1213" t="e">
        <f t="shared" si="54"/>
        <v>#N/A</v>
      </c>
      <c r="B1213" t="e">
        <f t="shared" si="55"/>
        <v>#N/A</v>
      </c>
      <c r="C1213" t="e">
        <f t="shared" si="56"/>
        <v>#N/A</v>
      </c>
    </row>
    <row r="1214" spans="1:3" ht="15">
      <c r="A1214" t="e">
        <f t="shared" si="54"/>
        <v>#N/A</v>
      </c>
      <c r="B1214" t="e">
        <f t="shared" si="55"/>
        <v>#N/A</v>
      </c>
      <c r="C1214" t="e">
        <f t="shared" si="56"/>
        <v>#N/A</v>
      </c>
    </row>
    <row r="1215" spans="1:3" ht="15">
      <c r="A1215" t="e">
        <f t="shared" si="54"/>
        <v>#N/A</v>
      </c>
      <c r="B1215" t="e">
        <f t="shared" si="55"/>
        <v>#N/A</v>
      </c>
      <c r="C1215" t="e">
        <f t="shared" si="56"/>
        <v>#N/A</v>
      </c>
    </row>
    <row r="1216" spans="1:3" ht="15">
      <c r="A1216" t="e">
        <f t="shared" si="54"/>
        <v>#N/A</v>
      </c>
      <c r="B1216" t="e">
        <f t="shared" si="55"/>
        <v>#N/A</v>
      </c>
      <c r="C1216" t="e">
        <f t="shared" si="56"/>
        <v>#N/A</v>
      </c>
    </row>
    <row r="1217" spans="1:3" ht="15">
      <c r="A1217" t="e">
        <f t="shared" si="54"/>
        <v>#N/A</v>
      </c>
      <c r="B1217" t="e">
        <f t="shared" si="55"/>
        <v>#N/A</v>
      </c>
      <c r="C1217" t="e">
        <f t="shared" si="56"/>
        <v>#N/A</v>
      </c>
    </row>
    <row r="1218" spans="1:3" ht="15">
      <c r="A1218" t="e">
        <f t="shared" si="54"/>
        <v>#N/A</v>
      </c>
      <c r="B1218" t="e">
        <f t="shared" si="55"/>
        <v>#N/A</v>
      </c>
      <c r="C1218" t="e">
        <f t="shared" si="56"/>
        <v>#N/A</v>
      </c>
    </row>
    <row r="1219" spans="1:3" ht="15">
      <c r="A1219" t="e">
        <f aca="true" t="shared" si="57" ref="A1219:A1282">IF(ROW()-2&gt;verComboCount,NA(),ROW()-2)</f>
        <v>#N/A</v>
      </c>
      <c r="B1219" t="e">
        <f aca="true" t="shared" si="58" ref="B1219:B1282">verLoanCount-ROUNDUP((SQRT(1+8*(verComboCount+1-A1219))-1)/2,0)</f>
        <v>#N/A</v>
      </c>
      <c r="C1219" t="e">
        <f aca="true" t="shared" si="59" ref="C1219:C1282">A1219-verComboCount+B1219+(verLoanCount-B1219)*(verLoanCount-B1219+1)/2</f>
        <v>#N/A</v>
      </c>
    </row>
    <row r="1220" spans="1:3" ht="15">
      <c r="A1220" t="e">
        <f t="shared" si="57"/>
        <v>#N/A</v>
      </c>
      <c r="B1220" t="e">
        <f t="shared" si="58"/>
        <v>#N/A</v>
      </c>
      <c r="C1220" t="e">
        <f t="shared" si="59"/>
        <v>#N/A</v>
      </c>
    </row>
    <row r="1221" spans="1:3" ht="15">
      <c r="A1221" t="e">
        <f t="shared" si="57"/>
        <v>#N/A</v>
      </c>
      <c r="B1221" t="e">
        <f t="shared" si="58"/>
        <v>#N/A</v>
      </c>
      <c r="C1221" t="e">
        <f t="shared" si="59"/>
        <v>#N/A</v>
      </c>
    </row>
    <row r="1222" spans="1:3" ht="15">
      <c r="A1222" t="e">
        <f t="shared" si="57"/>
        <v>#N/A</v>
      </c>
      <c r="B1222" t="e">
        <f t="shared" si="58"/>
        <v>#N/A</v>
      </c>
      <c r="C1222" t="e">
        <f t="shared" si="59"/>
        <v>#N/A</v>
      </c>
    </row>
    <row r="1223" spans="1:3" ht="15">
      <c r="A1223" t="e">
        <f t="shared" si="57"/>
        <v>#N/A</v>
      </c>
      <c r="B1223" t="e">
        <f t="shared" si="58"/>
        <v>#N/A</v>
      </c>
      <c r="C1223" t="e">
        <f t="shared" si="59"/>
        <v>#N/A</v>
      </c>
    </row>
    <row r="1224" spans="1:3" ht="15">
      <c r="A1224" t="e">
        <f t="shared" si="57"/>
        <v>#N/A</v>
      </c>
      <c r="B1224" t="e">
        <f t="shared" si="58"/>
        <v>#N/A</v>
      </c>
      <c r="C1224" t="e">
        <f t="shared" si="59"/>
        <v>#N/A</v>
      </c>
    </row>
    <row r="1225" spans="1:3" ht="15">
      <c r="A1225" t="e">
        <f t="shared" si="57"/>
        <v>#N/A</v>
      </c>
      <c r="B1225" t="e">
        <f t="shared" si="58"/>
        <v>#N/A</v>
      </c>
      <c r="C1225" t="e">
        <f t="shared" si="59"/>
        <v>#N/A</v>
      </c>
    </row>
    <row r="1226" spans="1:3" ht="15">
      <c r="A1226" t="e">
        <f t="shared" si="57"/>
        <v>#N/A</v>
      </c>
      <c r="B1226" t="e">
        <f t="shared" si="58"/>
        <v>#N/A</v>
      </c>
      <c r="C1226" t="e">
        <f t="shared" si="59"/>
        <v>#N/A</v>
      </c>
    </row>
    <row r="1227" spans="1:3" ht="15">
      <c r="A1227" t="e">
        <f t="shared" si="57"/>
        <v>#N/A</v>
      </c>
      <c r="B1227" t="e">
        <f t="shared" si="58"/>
        <v>#N/A</v>
      </c>
      <c r="C1227" t="e">
        <f t="shared" si="59"/>
        <v>#N/A</v>
      </c>
    </row>
    <row r="1228" spans="1:3" ht="15">
      <c r="A1228" t="e">
        <f t="shared" si="57"/>
        <v>#N/A</v>
      </c>
      <c r="B1228" t="e">
        <f t="shared" si="58"/>
        <v>#N/A</v>
      </c>
      <c r="C1228" t="e">
        <f t="shared" si="59"/>
        <v>#N/A</v>
      </c>
    </row>
    <row r="1229" spans="1:3" ht="15">
      <c r="A1229" t="e">
        <f t="shared" si="57"/>
        <v>#N/A</v>
      </c>
      <c r="B1229" t="e">
        <f t="shared" si="58"/>
        <v>#N/A</v>
      </c>
      <c r="C1229" t="e">
        <f t="shared" si="59"/>
        <v>#N/A</v>
      </c>
    </row>
    <row r="1230" spans="1:3" ht="15">
      <c r="A1230" t="e">
        <f t="shared" si="57"/>
        <v>#N/A</v>
      </c>
      <c r="B1230" t="e">
        <f t="shared" si="58"/>
        <v>#N/A</v>
      </c>
      <c r="C1230" t="e">
        <f t="shared" si="59"/>
        <v>#N/A</v>
      </c>
    </row>
    <row r="1231" spans="1:3" ht="15">
      <c r="A1231" t="e">
        <f t="shared" si="57"/>
        <v>#N/A</v>
      </c>
      <c r="B1231" t="e">
        <f t="shared" si="58"/>
        <v>#N/A</v>
      </c>
      <c r="C1231" t="e">
        <f t="shared" si="59"/>
        <v>#N/A</v>
      </c>
    </row>
    <row r="1232" spans="1:3" ht="15">
      <c r="A1232" t="e">
        <f t="shared" si="57"/>
        <v>#N/A</v>
      </c>
      <c r="B1232" t="e">
        <f t="shared" si="58"/>
        <v>#N/A</v>
      </c>
      <c r="C1232" t="e">
        <f t="shared" si="59"/>
        <v>#N/A</v>
      </c>
    </row>
    <row r="1233" spans="1:3" ht="15">
      <c r="A1233" t="e">
        <f t="shared" si="57"/>
        <v>#N/A</v>
      </c>
      <c r="B1233" t="e">
        <f t="shared" si="58"/>
        <v>#N/A</v>
      </c>
      <c r="C1233" t="e">
        <f t="shared" si="59"/>
        <v>#N/A</v>
      </c>
    </row>
    <row r="1234" spans="1:3" ht="15">
      <c r="A1234" t="e">
        <f t="shared" si="57"/>
        <v>#N/A</v>
      </c>
      <c r="B1234" t="e">
        <f t="shared" si="58"/>
        <v>#N/A</v>
      </c>
      <c r="C1234" t="e">
        <f t="shared" si="59"/>
        <v>#N/A</v>
      </c>
    </row>
    <row r="1235" spans="1:3" ht="15">
      <c r="A1235" t="e">
        <f t="shared" si="57"/>
        <v>#N/A</v>
      </c>
      <c r="B1235" t="e">
        <f t="shared" si="58"/>
        <v>#N/A</v>
      </c>
      <c r="C1235" t="e">
        <f t="shared" si="59"/>
        <v>#N/A</v>
      </c>
    </row>
    <row r="1236" spans="1:3" ht="15">
      <c r="A1236" t="e">
        <f t="shared" si="57"/>
        <v>#N/A</v>
      </c>
      <c r="B1236" t="e">
        <f t="shared" si="58"/>
        <v>#N/A</v>
      </c>
      <c r="C1236" t="e">
        <f t="shared" si="59"/>
        <v>#N/A</v>
      </c>
    </row>
    <row r="1237" spans="1:3" ht="15">
      <c r="A1237" t="e">
        <f t="shared" si="57"/>
        <v>#N/A</v>
      </c>
      <c r="B1237" t="e">
        <f t="shared" si="58"/>
        <v>#N/A</v>
      </c>
      <c r="C1237" t="e">
        <f t="shared" si="59"/>
        <v>#N/A</v>
      </c>
    </row>
    <row r="1238" spans="1:3" ht="15">
      <c r="A1238" t="e">
        <f t="shared" si="57"/>
        <v>#N/A</v>
      </c>
      <c r="B1238" t="e">
        <f t="shared" si="58"/>
        <v>#N/A</v>
      </c>
      <c r="C1238" t="e">
        <f t="shared" si="59"/>
        <v>#N/A</v>
      </c>
    </row>
    <row r="1239" spans="1:3" ht="15">
      <c r="A1239" t="e">
        <f t="shared" si="57"/>
        <v>#N/A</v>
      </c>
      <c r="B1239" t="e">
        <f t="shared" si="58"/>
        <v>#N/A</v>
      </c>
      <c r="C1239" t="e">
        <f t="shared" si="59"/>
        <v>#N/A</v>
      </c>
    </row>
    <row r="1240" spans="1:3" ht="15">
      <c r="A1240" t="e">
        <f t="shared" si="57"/>
        <v>#N/A</v>
      </c>
      <c r="B1240" t="e">
        <f t="shared" si="58"/>
        <v>#N/A</v>
      </c>
      <c r="C1240" t="e">
        <f t="shared" si="59"/>
        <v>#N/A</v>
      </c>
    </row>
    <row r="1241" spans="1:3" ht="15">
      <c r="A1241" t="e">
        <f t="shared" si="57"/>
        <v>#N/A</v>
      </c>
      <c r="B1241" t="e">
        <f t="shared" si="58"/>
        <v>#N/A</v>
      </c>
      <c r="C1241" t="e">
        <f t="shared" si="59"/>
        <v>#N/A</v>
      </c>
    </row>
    <row r="1242" spans="1:3" ht="15">
      <c r="A1242" t="e">
        <f t="shared" si="57"/>
        <v>#N/A</v>
      </c>
      <c r="B1242" t="e">
        <f t="shared" si="58"/>
        <v>#N/A</v>
      </c>
      <c r="C1242" t="e">
        <f t="shared" si="59"/>
        <v>#N/A</v>
      </c>
    </row>
    <row r="1243" spans="1:3" ht="15">
      <c r="A1243" t="e">
        <f t="shared" si="57"/>
        <v>#N/A</v>
      </c>
      <c r="B1243" t="e">
        <f t="shared" si="58"/>
        <v>#N/A</v>
      </c>
      <c r="C1243" t="e">
        <f t="shared" si="59"/>
        <v>#N/A</v>
      </c>
    </row>
    <row r="1244" spans="1:3" ht="15">
      <c r="A1244" t="e">
        <f t="shared" si="57"/>
        <v>#N/A</v>
      </c>
      <c r="B1244" t="e">
        <f t="shared" si="58"/>
        <v>#N/A</v>
      </c>
      <c r="C1244" t="e">
        <f t="shared" si="59"/>
        <v>#N/A</v>
      </c>
    </row>
    <row r="1245" spans="1:3" ht="15">
      <c r="A1245" t="e">
        <f t="shared" si="57"/>
        <v>#N/A</v>
      </c>
      <c r="B1245" t="e">
        <f t="shared" si="58"/>
        <v>#N/A</v>
      </c>
      <c r="C1245" t="e">
        <f t="shared" si="59"/>
        <v>#N/A</v>
      </c>
    </row>
    <row r="1246" spans="1:3" ht="15">
      <c r="A1246" t="e">
        <f t="shared" si="57"/>
        <v>#N/A</v>
      </c>
      <c r="B1246" t="e">
        <f t="shared" si="58"/>
        <v>#N/A</v>
      </c>
      <c r="C1246" t="e">
        <f t="shared" si="59"/>
        <v>#N/A</v>
      </c>
    </row>
    <row r="1247" spans="1:3" ht="15">
      <c r="A1247" t="e">
        <f t="shared" si="57"/>
        <v>#N/A</v>
      </c>
      <c r="B1247" t="e">
        <f t="shared" si="58"/>
        <v>#N/A</v>
      </c>
      <c r="C1247" t="e">
        <f t="shared" si="59"/>
        <v>#N/A</v>
      </c>
    </row>
    <row r="1248" spans="1:3" ht="15">
      <c r="A1248" t="e">
        <f t="shared" si="57"/>
        <v>#N/A</v>
      </c>
      <c r="B1248" t="e">
        <f t="shared" si="58"/>
        <v>#N/A</v>
      </c>
      <c r="C1248" t="e">
        <f t="shared" si="59"/>
        <v>#N/A</v>
      </c>
    </row>
    <row r="1249" spans="1:3" ht="15">
      <c r="A1249" t="e">
        <f t="shared" si="57"/>
        <v>#N/A</v>
      </c>
      <c r="B1249" t="e">
        <f t="shared" si="58"/>
        <v>#N/A</v>
      </c>
      <c r="C1249" t="e">
        <f t="shared" si="59"/>
        <v>#N/A</v>
      </c>
    </row>
    <row r="1250" spans="1:3" ht="15">
      <c r="A1250" t="e">
        <f t="shared" si="57"/>
        <v>#N/A</v>
      </c>
      <c r="B1250" t="e">
        <f t="shared" si="58"/>
        <v>#N/A</v>
      </c>
      <c r="C1250" t="e">
        <f t="shared" si="59"/>
        <v>#N/A</v>
      </c>
    </row>
    <row r="1251" spans="1:3" ht="15">
      <c r="A1251" t="e">
        <f t="shared" si="57"/>
        <v>#N/A</v>
      </c>
      <c r="B1251" t="e">
        <f t="shared" si="58"/>
        <v>#N/A</v>
      </c>
      <c r="C1251" t="e">
        <f t="shared" si="59"/>
        <v>#N/A</v>
      </c>
    </row>
    <row r="1252" spans="1:3" ht="15">
      <c r="A1252" t="e">
        <f t="shared" si="57"/>
        <v>#N/A</v>
      </c>
      <c r="B1252" t="e">
        <f t="shared" si="58"/>
        <v>#N/A</v>
      </c>
      <c r="C1252" t="e">
        <f t="shared" si="59"/>
        <v>#N/A</v>
      </c>
    </row>
    <row r="1253" spans="1:3" ht="15">
      <c r="A1253" t="e">
        <f t="shared" si="57"/>
        <v>#N/A</v>
      </c>
      <c r="B1253" t="e">
        <f t="shared" si="58"/>
        <v>#N/A</v>
      </c>
      <c r="C1253" t="e">
        <f t="shared" si="59"/>
        <v>#N/A</v>
      </c>
    </row>
    <row r="1254" spans="1:3" ht="15">
      <c r="A1254" t="e">
        <f t="shared" si="57"/>
        <v>#N/A</v>
      </c>
      <c r="B1254" t="e">
        <f t="shared" si="58"/>
        <v>#N/A</v>
      </c>
      <c r="C1254" t="e">
        <f t="shared" si="59"/>
        <v>#N/A</v>
      </c>
    </row>
    <row r="1255" spans="1:3" ht="15">
      <c r="A1255" t="e">
        <f t="shared" si="57"/>
        <v>#N/A</v>
      </c>
      <c r="B1255" t="e">
        <f t="shared" si="58"/>
        <v>#N/A</v>
      </c>
      <c r="C1255" t="e">
        <f t="shared" si="59"/>
        <v>#N/A</v>
      </c>
    </row>
    <row r="1256" spans="1:3" ht="15">
      <c r="A1256" t="e">
        <f t="shared" si="57"/>
        <v>#N/A</v>
      </c>
      <c r="B1256" t="e">
        <f t="shared" si="58"/>
        <v>#N/A</v>
      </c>
      <c r="C1256" t="e">
        <f t="shared" si="59"/>
        <v>#N/A</v>
      </c>
    </row>
    <row r="1257" spans="1:3" ht="15">
      <c r="A1257" t="e">
        <f t="shared" si="57"/>
        <v>#N/A</v>
      </c>
      <c r="B1257" t="e">
        <f t="shared" si="58"/>
        <v>#N/A</v>
      </c>
      <c r="C1257" t="e">
        <f t="shared" si="59"/>
        <v>#N/A</v>
      </c>
    </row>
    <row r="1258" spans="1:3" ht="15">
      <c r="A1258" t="e">
        <f t="shared" si="57"/>
        <v>#N/A</v>
      </c>
      <c r="B1258" t="e">
        <f t="shared" si="58"/>
        <v>#N/A</v>
      </c>
      <c r="C1258" t="e">
        <f t="shared" si="59"/>
        <v>#N/A</v>
      </c>
    </row>
    <row r="1259" spans="1:3" ht="15">
      <c r="A1259" t="e">
        <f t="shared" si="57"/>
        <v>#N/A</v>
      </c>
      <c r="B1259" t="e">
        <f t="shared" si="58"/>
        <v>#N/A</v>
      </c>
      <c r="C1259" t="e">
        <f t="shared" si="59"/>
        <v>#N/A</v>
      </c>
    </row>
    <row r="1260" spans="1:3" ht="15">
      <c r="A1260" t="e">
        <f t="shared" si="57"/>
        <v>#N/A</v>
      </c>
      <c r="B1260" t="e">
        <f t="shared" si="58"/>
        <v>#N/A</v>
      </c>
      <c r="C1260" t="e">
        <f t="shared" si="59"/>
        <v>#N/A</v>
      </c>
    </row>
    <row r="1261" spans="1:3" ht="15">
      <c r="A1261" t="e">
        <f t="shared" si="57"/>
        <v>#N/A</v>
      </c>
      <c r="B1261" t="e">
        <f t="shared" si="58"/>
        <v>#N/A</v>
      </c>
      <c r="C1261" t="e">
        <f t="shared" si="59"/>
        <v>#N/A</v>
      </c>
    </row>
    <row r="1262" spans="1:3" ht="15">
      <c r="A1262" t="e">
        <f t="shared" si="57"/>
        <v>#N/A</v>
      </c>
      <c r="B1262" t="e">
        <f t="shared" si="58"/>
        <v>#N/A</v>
      </c>
      <c r="C1262" t="e">
        <f t="shared" si="59"/>
        <v>#N/A</v>
      </c>
    </row>
    <row r="1263" spans="1:3" ht="15">
      <c r="A1263" t="e">
        <f t="shared" si="57"/>
        <v>#N/A</v>
      </c>
      <c r="B1263" t="e">
        <f t="shared" si="58"/>
        <v>#N/A</v>
      </c>
      <c r="C1263" t="e">
        <f t="shared" si="59"/>
        <v>#N/A</v>
      </c>
    </row>
    <row r="1264" spans="1:3" ht="15">
      <c r="A1264" t="e">
        <f t="shared" si="57"/>
        <v>#N/A</v>
      </c>
      <c r="B1264" t="e">
        <f t="shared" si="58"/>
        <v>#N/A</v>
      </c>
      <c r="C1264" t="e">
        <f t="shared" si="59"/>
        <v>#N/A</v>
      </c>
    </row>
    <row r="1265" spans="1:3" ht="15">
      <c r="A1265" t="e">
        <f t="shared" si="57"/>
        <v>#N/A</v>
      </c>
      <c r="B1265" t="e">
        <f t="shared" si="58"/>
        <v>#N/A</v>
      </c>
      <c r="C1265" t="e">
        <f t="shared" si="59"/>
        <v>#N/A</v>
      </c>
    </row>
    <row r="1266" spans="1:3" ht="15">
      <c r="A1266" t="e">
        <f t="shared" si="57"/>
        <v>#N/A</v>
      </c>
      <c r="B1266" t="e">
        <f t="shared" si="58"/>
        <v>#N/A</v>
      </c>
      <c r="C1266" t="e">
        <f t="shared" si="59"/>
        <v>#N/A</v>
      </c>
    </row>
    <row r="1267" spans="1:3" ht="15">
      <c r="A1267" t="e">
        <f t="shared" si="57"/>
        <v>#N/A</v>
      </c>
      <c r="B1267" t="e">
        <f t="shared" si="58"/>
        <v>#N/A</v>
      </c>
      <c r="C1267" t="e">
        <f t="shared" si="59"/>
        <v>#N/A</v>
      </c>
    </row>
    <row r="1268" spans="1:3" ht="15">
      <c r="A1268" t="e">
        <f t="shared" si="57"/>
        <v>#N/A</v>
      </c>
      <c r="B1268" t="e">
        <f t="shared" si="58"/>
        <v>#N/A</v>
      </c>
      <c r="C1268" t="e">
        <f t="shared" si="59"/>
        <v>#N/A</v>
      </c>
    </row>
    <row r="1269" spans="1:3" ht="15">
      <c r="A1269" t="e">
        <f t="shared" si="57"/>
        <v>#N/A</v>
      </c>
      <c r="B1269" t="e">
        <f t="shared" si="58"/>
        <v>#N/A</v>
      </c>
      <c r="C1269" t="e">
        <f t="shared" si="59"/>
        <v>#N/A</v>
      </c>
    </row>
    <row r="1270" spans="1:3" ht="15">
      <c r="A1270" t="e">
        <f t="shared" si="57"/>
        <v>#N/A</v>
      </c>
      <c r="B1270" t="e">
        <f t="shared" si="58"/>
        <v>#N/A</v>
      </c>
      <c r="C1270" t="e">
        <f t="shared" si="59"/>
        <v>#N/A</v>
      </c>
    </row>
    <row r="1271" spans="1:3" ht="15">
      <c r="A1271" t="e">
        <f t="shared" si="57"/>
        <v>#N/A</v>
      </c>
      <c r="B1271" t="e">
        <f t="shared" si="58"/>
        <v>#N/A</v>
      </c>
      <c r="C1271" t="e">
        <f t="shared" si="59"/>
        <v>#N/A</v>
      </c>
    </row>
    <row r="1272" spans="1:3" ht="15">
      <c r="A1272" t="e">
        <f t="shared" si="57"/>
        <v>#N/A</v>
      </c>
      <c r="B1272" t="e">
        <f t="shared" si="58"/>
        <v>#N/A</v>
      </c>
      <c r="C1272" t="e">
        <f t="shared" si="59"/>
        <v>#N/A</v>
      </c>
    </row>
    <row r="1273" spans="1:3" ht="15">
      <c r="A1273" t="e">
        <f t="shared" si="57"/>
        <v>#N/A</v>
      </c>
      <c r="B1273" t="e">
        <f t="shared" si="58"/>
        <v>#N/A</v>
      </c>
      <c r="C1273" t="e">
        <f t="shared" si="59"/>
        <v>#N/A</v>
      </c>
    </row>
    <row r="1274" spans="1:3" ht="15">
      <c r="A1274" t="e">
        <f t="shared" si="57"/>
        <v>#N/A</v>
      </c>
      <c r="B1274" t="e">
        <f t="shared" si="58"/>
        <v>#N/A</v>
      </c>
      <c r="C1274" t="e">
        <f t="shared" si="59"/>
        <v>#N/A</v>
      </c>
    </row>
    <row r="1275" spans="1:3" ht="15">
      <c r="A1275" t="e">
        <f t="shared" si="57"/>
        <v>#N/A</v>
      </c>
      <c r="B1275" t="e">
        <f t="shared" si="58"/>
        <v>#N/A</v>
      </c>
      <c r="C1275" t="e">
        <f t="shared" si="59"/>
        <v>#N/A</v>
      </c>
    </row>
    <row r="1276" spans="1:3" ht="15">
      <c r="A1276" t="e">
        <f t="shared" si="57"/>
        <v>#N/A</v>
      </c>
      <c r="B1276" t="e">
        <f t="shared" si="58"/>
        <v>#N/A</v>
      </c>
      <c r="C1276" t="e">
        <f t="shared" si="59"/>
        <v>#N/A</v>
      </c>
    </row>
    <row r="1277" spans="1:3" ht="15">
      <c r="A1277" t="e">
        <f t="shared" si="57"/>
        <v>#N/A</v>
      </c>
      <c r="B1277" t="e">
        <f t="shared" si="58"/>
        <v>#N/A</v>
      </c>
      <c r="C1277" t="e">
        <f t="shared" si="59"/>
        <v>#N/A</v>
      </c>
    </row>
    <row r="1278" spans="1:3" ht="15">
      <c r="A1278" t="e">
        <f t="shared" si="57"/>
        <v>#N/A</v>
      </c>
      <c r="B1278" t="e">
        <f t="shared" si="58"/>
        <v>#N/A</v>
      </c>
      <c r="C1278" t="e">
        <f t="shared" si="59"/>
        <v>#N/A</v>
      </c>
    </row>
    <row r="1279" spans="1:3" ht="15">
      <c r="A1279" t="e">
        <f t="shared" si="57"/>
        <v>#N/A</v>
      </c>
      <c r="B1279" t="e">
        <f t="shared" si="58"/>
        <v>#N/A</v>
      </c>
      <c r="C1279" t="e">
        <f t="shared" si="59"/>
        <v>#N/A</v>
      </c>
    </row>
    <row r="1280" spans="1:3" ht="15">
      <c r="A1280" t="e">
        <f t="shared" si="57"/>
        <v>#N/A</v>
      </c>
      <c r="B1280" t="e">
        <f t="shared" si="58"/>
        <v>#N/A</v>
      </c>
      <c r="C1280" t="e">
        <f t="shared" si="59"/>
        <v>#N/A</v>
      </c>
    </row>
    <row r="1281" spans="1:3" ht="15">
      <c r="A1281" t="e">
        <f t="shared" si="57"/>
        <v>#N/A</v>
      </c>
      <c r="B1281" t="e">
        <f t="shared" si="58"/>
        <v>#N/A</v>
      </c>
      <c r="C1281" t="e">
        <f t="shared" si="59"/>
        <v>#N/A</v>
      </c>
    </row>
    <row r="1282" spans="1:3" ht="15">
      <c r="A1282" t="e">
        <f t="shared" si="57"/>
        <v>#N/A</v>
      </c>
      <c r="B1282" t="e">
        <f t="shared" si="58"/>
        <v>#N/A</v>
      </c>
      <c r="C1282" t="e">
        <f t="shared" si="59"/>
        <v>#N/A</v>
      </c>
    </row>
    <row r="1283" spans="1:3" ht="15">
      <c r="A1283" t="e">
        <f aca="true" t="shared" si="60" ref="A1283:A1346">IF(ROW()-2&gt;verComboCount,NA(),ROW()-2)</f>
        <v>#N/A</v>
      </c>
      <c r="B1283" t="e">
        <f aca="true" t="shared" si="61" ref="B1283:B1346">verLoanCount-ROUNDUP((SQRT(1+8*(verComboCount+1-A1283))-1)/2,0)</f>
        <v>#N/A</v>
      </c>
      <c r="C1283" t="e">
        <f aca="true" t="shared" si="62" ref="C1283:C1346">A1283-verComboCount+B1283+(verLoanCount-B1283)*(verLoanCount-B1283+1)/2</f>
        <v>#N/A</v>
      </c>
    </row>
    <row r="1284" spans="1:3" ht="15">
      <c r="A1284" t="e">
        <f t="shared" si="60"/>
        <v>#N/A</v>
      </c>
      <c r="B1284" t="e">
        <f t="shared" si="61"/>
        <v>#N/A</v>
      </c>
      <c r="C1284" t="e">
        <f t="shared" si="62"/>
        <v>#N/A</v>
      </c>
    </row>
    <row r="1285" spans="1:3" ht="15">
      <c r="A1285" t="e">
        <f t="shared" si="60"/>
        <v>#N/A</v>
      </c>
      <c r="B1285" t="e">
        <f t="shared" si="61"/>
        <v>#N/A</v>
      </c>
      <c r="C1285" t="e">
        <f t="shared" si="62"/>
        <v>#N/A</v>
      </c>
    </row>
    <row r="1286" spans="1:3" ht="15">
      <c r="A1286" t="e">
        <f t="shared" si="60"/>
        <v>#N/A</v>
      </c>
      <c r="B1286" t="e">
        <f t="shared" si="61"/>
        <v>#N/A</v>
      </c>
      <c r="C1286" t="e">
        <f t="shared" si="62"/>
        <v>#N/A</v>
      </c>
    </row>
    <row r="1287" spans="1:3" ht="15">
      <c r="A1287" t="e">
        <f t="shared" si="60"/>
        <v>#N/A</v>
      </c>
      <c r="B1287" t="e">
        <f t="shared" si="61"/>
        <v>#N/A</v>
      </c>
      <c r="C1287" t="e">
        <f t="shared" si="62"/>
        <v>#N/A</v>
      </c>
    </row>
    <row r="1288" spans="1:3" ht="15">
      <c r="A1288" t="e">
        <f t="shared" si="60"/>
        <v>#N/A</v>
      </c>
      <c r="B1288" t="e">
        <f t="shared" si="61"/>
        <v>#N/A</v>
      </c>
      <c r="C1288" t="e">
        <f t="shared" si="62"/>
        <v>#N/A</v>
      </c>
    </row>
    <row r="1289" spans="1:3" ht="15">
      <c r="A1289" t="e">
        <f t="shared" si="60"/>
        <v>#N/A</v>
      </c>
      <c r="B1289" t="e">
        <f t="shared" si="61"/>
        <v>#N/A</v>
      </c>
      <c r="C1289" t="e">
        <f t="shared" si="62"/>
        <v>#N/A</v>
      </c>
    </row>
    <row r="1290" spans="1:3" ht="15">
      <c r="A1290" t="e">
        <f t="shared" si="60"/>
        <v>#N/A</v>
      </c>
      <c r="B1290" t="e">
        <f t="shared" si="61"/>
        <v>#N/A</v>
      </c>
      <c r="C1290" t="e">
        <f t="shared" si="62"/>
        <v>#N/A</v>
      </c>
    </row>
    <row r="1291" spans="1:3" ht="15">
      <c r="A1291" t="e">
        <f t="shared" si="60"/>
        <v>#N/A</v>
      </c>
      <c r="B1291" t="e">
        <f t="shared" si="61"/>
        <v>#N/A</v>
      </c>
      <c r="C1291" t="e">
        <f t="shared" si="62"/>
        <v>#N/A</v>
      </c>
    </row>
    <row r="1292" spans="1:3" ht="15">
      <c r="A1292" t="e">
        <f t="shared" si="60"/>
        <v>#N/A</v>
      </c>
      <c r="B1292" t="e">
        <f t="shared" si="61"/>
        <v>#N/A</v>
      </c>
      <c r="C1292" t="e">
        <f t="shared" si="62"/>
        <v>#N/A</v>
      </c>
    </row>
    <row r="1293" spans="1:3" ht="15">
      <c r="A1293" t="e">
        <f t="shared" si="60"/>
        <v>#N/A</v>
      </c>
      <c r="B1293" t="e">
        <f t="shared" si="61"/>
        <v>#N/A</v>
      </c>
      <c r="C1293" t="e">
        <f t="shared" si="62"/>
        <v>#N/A</v>
      </c>
    </row>
    <row r="1294" spans="1:3" ht="15">
      <c r="A1294" t="e">
        <f t="shared" si="60"/>
        <v>#N/A</v>
      </c>
      <c r="B1294" t="e">
        <f t="shared" si="61"/>
        <v>#N/A</v>
      </c>
      <c r="C1294" t="e">
        <f t="shared" si="62"/>
        <v>#N/A</v>
      </c>
    </row>
    <row r="1295" spans="1:3" ht="15">
      <c r="A1295" t="e">
        <f t="shared" si="60"/>
        <v>#N/A</v>
      </c>
      <c r="B1295" t="e">
        <f t="shared" si="61"/>
        <v>#N/A</v>
      </c>
      <c r="C1295" t="e">
        <f t="shared" si="62"/>
        <v>#N/A</v>
      </c>
    </row>
    <row r="1296" spans="1:3" ht="15">
      <c r="A1296" t="e">
        <f t="shared" si="60"/>
        <v>#N/A</v>
      </c>
      <c r="B1296" t="e">
        <f t="shared" si="61"/>
        <v>#N/A</v>
      </c>
      <c r="C1296" t="e">
        <f t="shared" si="62"/>
        <v>#N/A</v>
      </c>
    </row>
    <row r="1297" spans="1:3" ht="15">
      <c r="A1297" t="e">
        <f t="shared" si="60"/>
        <v>#N/A</v>
      </c>
      <c r="B1297" t="e">
        <f t="shared" si="61"/>
        <v>#N/A</v>
      </c>
      <c r="C1297" t="e">
        <f t="shared" si="62"/>
        <v>#N/A</v>
      </c>
    </row>
    <row r="1298" spans="1:3" ht="15">
      <c r="A1298" t="e">
        <f t="shared" si="60"/>
        <v>#N/A</v>
      </c>
      <c r="B1298" t="e">
        <f t="shared" si="61"/>
        <v>#N/A</v>
      </c>
      <c r="C1298" t="e">
        <f t="shared" si="62"/>
        <v>#N/A</v>
      </c>
    </row>
    <row r="1299" spans="1:3" ht="15">
      <c r="A1299" t="e">
        <f t="shared" si="60"/>
        <v>#N/A</v>
      </c>
      <c r="B1299" t="e">
        <f t="shared" si="61"/>
        <v>#N/A</v>
      </c>
      <c r="C1299" t="e">
        <f t="shared" si="62"/>
        <v>#N/A</v>
      </c>
    </row>
    <row r="1300" spans="1:3" ht="15">
      <c r="A1300" t="e">
        <f t="shared" si="60"/>
        <v>#N/A</v>
      </c>
      <c r="B1300" t="e">
        <f t="shared" si="61"/>
        <v>#N/A</v>
      </c>
      <c r="C1300" t="e">
        <f t="shared" si="62"/>
        <v>#N/A</v>
      </c>
    </row>
    <row r="1301" spans="1:3" ht="15">
      <c r="A1301" t="e">
        <f t="shared" si="60"/>
        <v>#N/A</v>
      </c>
      <c r="B1301" t="e">
        <f t="shared" si="61"/>
        <v>#N/A</v>
      </c>
      <c r="C1301" t="e">
        <f t="shared" si="62"/>
        <v>#N/A</v>
      </c>
    </row>
    <row r="1302" spans="1:3" ht="15">
      <c r="A1302" t="e">
        <f t="shared" si="60"/>
        <v>#N/A</v>
      </c>
      <c r="B1302" t="e">
        <f t="shared" si="61"/>
        <v>#N/A</v>
      </c>
      <c r="C1302" t="e">
        <f t="shared" si="62"/>
        <v>#N/A</v>
      </c>
    </row>
    <row r="1303" spans="1:3" ht="15">
      <c r="A1303" t="e">
        <f t="shared" si="60"/>
        <v>#N/A</v>
      </c>
      <c r="B1303" t="e">
        <f t="shared" si="61"/>
        <v>#N/A</v>
      </c>
      <c r="C1303" t="e">
        <f t="shared" si="62"/>
        <v>#N/A</v>
      </c>
    </row>
    <row r="1304" spans="1:3" ht="15">
      <c r="A1304" t="e">
        <f t="shared" si="60"/>
        <v>#N/A</v>
      </c>
      <c r="B1304" t="e">
        <f t="shared" si="61"/>
        <v>#N/A</v>
      </c>
      <c r="C1304" t="e">
        <f t="shared" si="62"/>
        <v>#N/A</v>
      </c>
    </row>
    <row r="1305" spans="1:3" ht="15">
      <c r="A1305" t="e">
        <f t="shared" si="60"/>
        <v>#N/A</v>
      </c>
      <c r="B1305" t="e">
        <f t="shared" si="61"/>
        <v>#N/A</v>
      </c>
      <c r="C1305" t="e">
        <f t="shared" si="62"/>
        <v>#N/A</v>
      </c>
    </row>
    <row r="1306" spans="1:3" ht="15">
      <c r="A1306" t="e">
        <f t="shared" si="60"/>
        <v>#N/A</v>
      </c>
      <c r="B1306" t="e">
        <f t="shared" si="61"/>
        <v>#N/A</v>
      </c>
      <c r="C1306" t="e">
        <f t="shared" si="62"/>
        <v>#N/A</v>
      </c>
    </row>
    <row r="1307" spans="1:3" ht="15">
      <c r="A1307" t="e">
        <f t="shared" si="60"/>
        <v>#N/A</v>
      </c>
      <c r="B1307" t="e">
        <f t="shared" si="61"/>
        <v>#N/A</v>
      </c>
      <c r="C1307" t="e">
        <f t="shared" si="62"/>
        <v>#N/A</v>
      </c>
    </row>
    <row r="1308" spans="1:3" ht="15">
      <c r="A1308" t="e">
        <f t="shared" si="60"/>
        <v>#N/A</v>
      </c>
      <c r="B1308" t="e">
        <f t="shared" si="61"/>
        <v>#N/A</v>
      </c>
      <c r="C1308" t="e">
        <f t="shared" si="62"/>
        <v>#N/A</v>
      </c>
    </row>
    <row r="1309" spans="1:3" ht="15">
      <c r="A1309" t="e">
        <f t="shared" si="60"/>
        <v>#N/A</v>
      </c>
      <c r="B1309" t="e">
        <f t="shared" si="61"/>
        <v>#N/A</v>
      </c>
      <c r="C1309" t="e">
        <f t="shared" si="62"/>
        <v>#N/A</v>
      </c>
    </row>
    <row r="1310" spans="1:3" ht="15">
      <c r="A1310" t="e">
        <f t="shared" si="60"/>
        <v>#N/A</v>
      </c>
      <c r="B1310" t="e">
        <f t="shared" si="61"/>
        <v>#N/A</v>
      </c>
      <c r="C1310" t="e">
        <f t="shared" si="62"/>
        <v>#N/A</v>
      </c>
    </row>
    <row r="1311" spans="1:3" ht="15">
      <c r="A1311" t="e">
        <f t="shared" si="60"/>
        <v>#N/A</v>
      </c>
      <c r="B1311" t="e">
        <f t="shared" si="61"/>
        <v>#N/A</v>
      </c>
      <c r="C1311" t="e">
        <f t="shared" si="62"/>
        <v>#N/A</v>
      </c>
    </row>
    <row r="1312" spans="1:3" ht="15">
      <c r="A1312" t="e">
        <f t="shared" si="60"/>
        <v>#N/A</v>
      </c>
      <c r="B1312" t="e">
        <f t="shared" si="61"/>
        <v>#N/A</v>
      </c>
      <c r="C1312" t="e">
        <f t="shared" si="62"/>
        <v>#N/A</v>
      </c>
    </row>
    <row r="1313" spans="1:3" ht="15">
      <c r="A1313" t="e">
        <f t="shared" si="60"/>
        <v>#N/A</v>
      </c>
      <c r="B1313" t="e">
        <f t="shared" si="61"/>
        <v>#N/A</v>
      </c>
      <c r="C1313" t="e">
        <f t="shared" si="62"/>
        <v>#N/A</v>
      </c>
    </row>
    <row r="1314" spans="1:3" ht="15">
      <c r="A1314" t="e">
        <f t="shared" si="60"/>
        <v>#N/A</v>
      </c>
      <c r="B1314" t="e">
        <f t="shared" si="61"/>
        <v>#N/A</v>
      </c>
      <c r="C1314" t="e">
        <f t="shared" si="62"/>
        <v>#N/A</v>
      </c>
    </row>
    <row r="1315" spans="1:3" ht="15">
      <c r="A1315" t="e">
        <f t="shared" si="60"/>
        <v>#N/A</v>
      </c>
      <c r="B1315" t="e">
        <f t="shared" si="61"/>
        <v>#N/A</v>
      </c>
      <c r="C1315" t="e">
        <f t="shared" si="62"/>
        <v>#N/A</v>
      </c>
    </row>
    <row r="1316" spans="1:3" ht="15">
      <c r="A1316" t="e">
        <f t="shared" si="60"/>
        <v>#N/A</v>
      </c>
      <c r="B1316" t="e">
        <f t="shared" si="61"/>
        <v>#N/A</v>
      </c>
      <c r="C1316" t="e">
        <f t="shared" si="62"/>
        <v>#N/A</v>
      </c>
    </row>
    <row r="1317" spans="1:3" ht="15">
      <c r="A1317" t="e">
        <f t="shared" si="60"/>
        <v>#N/A</v>
      </c>
      <c r="B1317" t="e">
        <f t="shared" si="61"/>
        <v>#N/A</v>
      </c>
      <c r="C1317" t="e">
        <f t="shared" si="62"/>
        <v>#N/A</v>
      </c>
    </row>
    <row r="1318" spans="1:3" ht="15">
      <c r="A1318" t="e">
        <f t="shared" si="60"/>
        <v>#N/A</v>
      </c>
      <c r="B1318" t="e">
        <f t="shared" si="61"/>
        <v>#N/A</v>
      </c>
      <c r="C1318" t="e">
        <f t="shared" si="62"/>
        <v>#N/A</v>
      </c>
    </row>
    <row r="1319" spans="1:3" ht="15">
      <c r="A1319" t="e">
        <f t="shared" si="60"/>
        <v>#N/A</v>
      </c>
      <c r="B1319" t="e">
        <f t="shared" si="61"/>
        <v>#N/A</v>
      </c>
      <c r="C1319" t="e">
        <f t="shared" si="62"/>
        <v>#N/A</v>
      </c>
    </row>
    <row r="1320" spans="1:3" ht="15">
      <c r="A1320" t="e">
        <f t="shared" si="60"/>
        <v>#N/A</v>
      </c>
      <c r="B1320" t="e">
        <f t="shared" si="61"/>
        <v>#N/A</v>
      </c>
      <c r="C1320" t="e">
        <f t="shared" si="62"/>
        <v>#N/A</v>
      </c>
    </row>
    <row r="1321" spans="1:3" ht="15">
      <c r="A1321" t="e">
        <f t="shared" si="60"/>
        <v>#N/A</v>
      </c>
      <c r="B1321" t="e">
        <f t="shared" si="61"/>
        <v>#N/A</v>
      </c>
      <c r="C1321" t="e">
        <f t="shared" si="62"/>
        <v>#N/A</v>
      </c>
    </row>
    <row r="1322" spans="1:3" ht="15">
      <c r="A1322" t="e">
        <f t="shared" si="60"/>
        <v>#N/A</v>
      </c>
      <c r="B1322" t="e">
        <f t="shared" si="61"/>
        <v>#N/A</v>
      </c>
      <c r="C1322" t="e">
        <f t="shared" si="62"/>
        <v>#N/A</v>
      </c>
    </row>
    <row r="1323" spans="1:3" ht="15">
      <c r="A1323" t="e">
        <f t="shared" si="60"/>
        <v>#N/A</v>
      </c>
      <c r="B1323" t="e">
        <f t="shared" si="61"/>
        <v>#N/A</v>
      </c>
      <c r="C1323" t="e">
        <f t="shared" si="62"/>
        <v>#N/A</v>
      </c>
    </row>
    <row r="1324" spans="1:3" ht="15">
      <c r="A1324" t="e">
        <f t="shared" si="60"/>
        <v>#N/A</v>
      </c>
      <c r="B1324" t="e">
        <f t="shared" si="61"/>
        <v>#N/A</v>
      </c>
      <c r="C1324" t="e">
        <f t="shared" si="62"/>
        <v>#N/A</v>
      </c>
    </row>
    <row r="1325" spans="1:3" ht="15">
      <c r="A1325" t="e">
        <f t="shared" si="60"/>
        <v>#N/A</v>
      </c>
      <c r="B1325" t="e">
        <f t="shared" si="61"/>
        <v>#N/A</v>
      </c>
      <c r="C1325" t="e">
        <f t="shared" si="62"/>
        <v>#N/A</v>
      </c>
    </row>
    <row r="1326" spans="1:3" ht="15">
      <c r="A1326" t="e">
        <f t="shared" si="60"/>
        <v>#N/A</v>
      </c>
      <c r="B1326" t="e">
        <f t="shared" si="61"/>
        <v>#N/A</v>
      </c>
      <c r="C1326" t="e">
        <f t="shared" si="62"/>
        <v>#N/A</v>
      </c>
    </row>
    <row r="1327" spans="1:3" ht="15">
      <c r="A1327" t="e">
        <f t="shared" si="60"/>
        <v>#N/A</v>
      </c>
      <c r="B1327" t="e">
        <f t="shared" si="61"/>
        <v>#N/A</v>
      </c>
      <c r="C1327" t="e">
        <f t="shared" si="62"/>
        <v>#N/A</v>
      </c>
    </row>
    <row r="1328" spans="1:3" ht="15">
      <c r="A1328" t="e">
        <f t="shared" si="60"/>
        <v>#N/A</v>
      </c>
      <c r="B1328" t="e">
        <f t="shared" si="61"/>
        <v>#N/A</v>
      </c>
      <c r="C1328" t="e">
        <f t="shared" si="62"/>
        <v>#N/A</v>
      </c>
    </row>
    <row r="1329" spans="1:3" ht="15">
      <c r="A1329" t="e">
        <f t="shared" si="60"/>
        <v>#N/A</v>
      </c>
      <c r="B1329" t="e">
        <f t="shared" si="61"/>
        <v>#N/A</v>
      </c>
      <c r="C1329" t="e">
        <f t="shared" si="62"/>
        <v>#N/A</v>
      </c>
    </row>
    <row r="1330" spans="1:3" ht="15">
      <c r="A1330" t="e">
        <f t="shared" si="60"/>
        <v>#N/A</v>
      </c>
      <c r="B1330" t="e">
        <f t="shared" si="61"/>
        <v>#N/A</v>
      </c>
      <c r="C1330" t="e">
        <f t="shared" si="62"/>
        <v>#N/A</v>
      </c>
    </row>
    <row r="1331" spans="1:3" ht="15">
      <c r="A1331" t="e">
        <f t="shared" si="60"/>
        <v>#N/A</v>
      </c>
      <c r="B1331" t="e">
        <f t="shared" si="61"/>
        <v>#N/A</v>
      </c>
      <c r="C1331" t="e">
        <f t="shared" si="62"/>
        <v>#N/A</v>
      </c>
    </row>
    <row r="1332" spans="1:3" ht="15">
      <c r="A1332" t="e">
        <f t="shared" si="60"/>
        <v>#N/A</v>
      </c>
      <c r="B1332" t="e">
        <f t="shared" si="61"/>
        <v>#N/A</v>
      </c>
      <c r="C1332" t="e">
        <f t="shared" si="62"/>
        <v>#N/A</v>
      </c>
    </row>
    <row r="1333" spans="1:3" ht="15">
      <c r="A1333" t="e">
        <f t="shared" si="60"/>
        <v>#N/A</v>
      </c>
      <c r="B1333" t="e">
        <f t="shared" si="61"/>
        <v>#N/A</v>
      </c>
      <c r="C1333" t="e">
        <f t="shared" si="62"/>
        <v>#N/A</v>
      </c>
    </row>
    <row r="1334" spans="1:3" ht="15">
      <c r="A1334" t="e">
        <f t="shared" si="60"/>
        <v>#N/A</v>
      </c>
      <c r="B1334" t="e">
        <f t="shared" si="61"/>
        <v>#N/A</v>
      </c>
      <c r="C1334" t="e">
        <f t="shared" si="62"/>
        <v>#N/A</v>
      </c>
    </row>
    <row r="1335" spans="1:3" ht="15">
      <c r="A1335" t="e">
        <f t="shared" si="60"/>
        <v>#N/A</v>
      </c>
      <c r="B1335" t="e">
        <f t="shared" si="61"/>
        <v>#N/A</v>
      </c>
      <c r="C1335" t="e">
        <f t="shared" si="62"/>
        <v>#N/A</v>
      </c>
    </row>
    <row r="1336" spans="1:3" ht="15">
      <c r="A1336" t="e">
        <f t="shared" si="60"/>
        <v>#N/A</v>
      </c>
      <c r="B1336" t="e">
        <f t="shared" si="61"/>
        <v>#N/A</v>
      </c>
      <c r="C1336" t="e">
        <f t="shared" si="62"/>
        <v>#N/A</v>
      </c>
    </row>
    <row r="1337" spans="1:3" ht="15">
      <c r="A1337" t="e">
        <f t="shared" si="60"/>
        <v>#N/A</v>
      </c>
      <c r="B1337" t="e">
        <f t="shared" si="61"/>
        <v>#N/A</v>
      </c>
      <c r="C1337" t="e">
        <f t="shared" si="62"/>
        <v>#N/A</v>
      </c>
    </row>
    <row r="1338" spans="1:3" ht="15">
      <c r="A1338" t="e">
        <f t="shared" si="60"/>
        <v>#N/A</v>
      </c>
      <c r="B1338" t="e">
        <f t="shared" si="61"/>
        <v>#N/A</v>
      </c>
      <c r="C1338" t="e">
        <f t="shared" si="62"/>
        <v>#N/A</v>
      </c>
    </row>
    <row r="1339" spans="1:3" ht="15">
      <c r="A1339" t="e">
        <f t="shared" si="60"/>
        <v>#N/A</v>
      </c>
      <c r="B1339" t="e">
        <f t="shared" si="61"/>
        <v>#N/A</v>
      </c>
      <c r="C1339" t="e">
        <f t="shared" si="62"/>
        <v>#N/A</v>
      </c>
    </row>
    <row r="1340" spans="1:3" ht="15">
      <c r="A1340" t="e">
        <f t="shared" si="60"/>
        <v>#N/A</v>
      </c>
      <c r="B1340" t="e">
        <f t="shared" si="61"/>
        <v>#N/A</v>
      </c>
      <c r="C1340" t="e">
        <f t="shared" si="62"/>
        <v>#N/A</v>
      </c>
    </row>
    <row r="1341" spans="1:3" ht="15">
      <c r="A1341" t="e">
        <f t="shared" si="60"/>
        <v>#N/A</v>
      </c>
      <c r="B1341" t="e">
        <f t="shared" si="61"/>
        <v>#N/A</v>
      </c>
      <c r="C1341" t="e">
        <f t="shared" si="62"/>
        <v>#N/A</v>
      </c>
    </row>
    <row r="1342" spans="1:3" ht="15">
      <c r="A1342" t="e">
        <f t="shared" si="60"/>
        <v>#N/A</v>
      </c>
      <c r="B1342" t="e">
        <f t="shared" si="61"/>
        <v>#N/A</v>
      </c>
      <c r="C1342" t="e">
        <f t="shared" si="62"/>
        <v>#N/A</v>
      </c>
    </row>
    <row r="1343" spans="1:3" ht="15">
      <c r="A1343" t="e">
        <f t="shared" si="60"/>
        <v>#N/A</v>
      </c>
      <c r="B1343" t="e">
        <f t="shared" si="61"/>
        <v>#N/A</v>
      </c>
      <c r="C1343" t="e">
        <f t="shared" si="62"/>
        <v>#N/A</v>
      </c>
    </row>
    <row r="1344" spans="1:3" ht="15">
      <c r="A1344" t="e">
        <f t="shared" si="60"/>
        <v>#N/A</v>
      </c>
      <c r="B1344" t="e">
        <f t="shared" si="61"/>
        <v>#N/A</v>
      </c>
      <c r="C1344" t="e">
        <f t="shared" si="62"/>
        <v>#N/A</v>
      </c>
    </row>
    <row r="1345" spans="1:3" ht="15">
      <c r="A1345" t="e">
        <f t="shared" si="60"/>
        <v>#N/A</v>
      </c>
      <c r="B1345" t="e">
        <f t="shared" si="61"/>
        <v>#N/A</v>
      </c>
      <c r="C1345" t="e">
        <f t="shared" si="62"/>
        <v>#N/A</v>
      </c>
    </row>
    <row r="1346" spans="1:3" ht="15">
      <c r="A1346" t="e">
        <f t="shared" si="60"/>
        <v>#N/A</v>
      </c>
      <c r="B1346" t="e">
        <f t="shared" si="61"/>
        <v>#N/A</v>
      </c>
      <c r="C1346" t="e">
        <f t="shared" si="62"/>
        <v>#N/A</v>
      </c>
    </row>
    <row r="1347" spans="1:3" ht="15">
      <c r="A1347" t="e">
        <f aca="true" t="shared" si="63" ref="A1347:A1410">IF(ROW()-2&gt;verComboCount,NA(),ROW()-2)</f>
        <v>#N/A</v>
      </c>
      <c r="B1347" t="e">
        <f aca="true" t="shared" si="64" ref="B1347:B1410">verLoanCount-ROUNDUP((SQRT(1+8*(verComboCount+1-A1347))-1)/2,0)</f>
        <v>#N/A</v>
      </c>
      <c r="C1347" t="e">
        <f aca="true" t="shared" si="65" ref="C1347:C1410">A1347-verComboCount+B1347+(verLoanCount-B1347)*(verLoanCount-B1347+1)/2</f>
        <v>#N/A</v>
      </c>
    </row>
    <row r="1348" spans="1:3" ht="15">
      <c r="A1348" t="e">
        <f t="shared" si="63"/>
        <v>#N/A</v>
      </c>
      <c r="B1348" t="e">
        <f t="shared" si="64"/>
        <v>#N/A</v>
      </c>
      <c r="C1348" t="e">
        <f t="shared" si="65"/>
        <v>#N/A</v>
      </c>
    </row>
    <row r="1349" spans="1:3" ht="15">
      <c r="A1349" t="e">
        <f t="shared" si="63"/>
        <v>#N/A</v>
      </c>
      <c r="B1349" t="e">
        <f t="shared" si="64"/>
        <v>#N/A</v>
      </c>
      <c r="C1349" t="e">
        <f t="shared" si="65"/>
        <v>#N/A</v>
      </c>
    </row>
    <row r="1350" spans="1:3" ht="15">
      <c r="A1350" t="e">
        <f t="shared" si="63"/>
        <v>#N/A</v>
      </c>
      <c r="B1350" t="e">
        <f t="shared" si="64"/>
        <v>#N/A</v>
      </c>
      <c r="C1350" t="e">
        <f t="shared" si="65"/>
        <v>#N/A</v>
      </c>
    </row>
    <row r="1351" spans="1:3" ht="15">
      <c r="A1351" t="e">
        <f t="shared" si="63"/>
        <v>#N/A</v>
      </c>
      <c r="B1351" t="e">
        <f t="shared" si="64"/>
        <v>#N/A</v>
      </c>
      <c r="C1351" t="e">
        <f t="shared" si="65"/>
        <v>#N/A</v>
      </c>
    </row>
    <row r="1352" spans="1:3" ht="15">
      <c r="A1352" t="e">
        <f t="shared" si="63"/>
        <v>#N/A</v>
      </c>
      <c r="B1352" t="e">
        <f t="shared" si="64"/>
        <v>#N/A</v>
      </c>
      <c r="C1352" t="e">
        <f t="shared" si="65"/>
        <v>#N/A</v>
      </c>
    </row>
    <row r="1353" spans="1:3" ht="15">
      <c r="A1353" t="e">
        <f t="shared" si="63"/>
        <v>#N/A</v>
      </c>
      <c r="B1353" t="e">
        <f t="shared" si="64"/>
        <v>#N/A</v>
      </c>
      <c r="C1353" t="e">
        <f t="shared" si="65"/>
        <v>#N/A</v>
      </c>
    </row>
    <row r="1354" spans="1:3" ht="15">
      <c r="A1354" t="e">
        <f t="shared" si="63"/>
        <v>#N/A</v>
      </c>
      <c r="B1354" t="e">
        <f t="shared" si="64"/>
        <v>#N/A</v>
      </c>
      <c r="C1354" t="e">
        <f t="shared" si="65"/>
        <v>#N/A</v>
      </c>
    </row>
    <row r="1355" spans="1:3" ht="15">
      <c r="A1355" t="e">
        <f t="shared" si="63"/>
        <v>#N/A</v>
      </c>
      <c r="B1355" t="e">
        <f t="shared" si="64"/>
        <v>#N/A</v>
      </c>
      <c r="C1355" t="e">
        <f t="shared" si="65"/>
        <v>#N/A</v>
      </c>
    </row>
    <row r="1356" spans="1:3" ht="15">
      <c r="A1356" t="e">
        <f t="shared" si="63"/>
        <v>#N/A</v>
      </c>
      <c r="B1356" t="e">
        <f t="shared" si="64"/>
        <v>#N/A</v>
      </c>
      <c r="C1356" t="e">
        <f t="shared" si="65"/>
        <v>#N/A</v>
      </c>
    </row>
    <row r="1357" spans="1:3" ht="15">
      <c r="A1357" t="e">
        <f t="shared" si="63"/>
        <v>#N/A</v>
      </c>
      <c r="B1357" t="e">
        <f t="shared" si="64"/>
        <v>#N/A</v>
      </c>
      <c r="C1357" t="e">
        <f t="shared" si="65"/>
        <v>#N/A</v>
      </c>
    </row>
    <row r="1358" spans="1:3" ht="15">
      <c r="A1358" t="e">
        <f t="shared" si="63"/>
        <v>#N/A</v>
      </c>
      <c r="B1358" t="e">
        <f t="shared" si="64"/>
        <v>#N/A</v>
      </c>
      <c r="C1358" t="e">
        <f t="shared" si="65"/>
        <v>#N/A</v>
      </c>
    </row>
    <row r="1359" spans="1:3" ht="15">
      <c r="A1359" t="e">
        <f t="shared" si="63"/>
        <v>#N/A</v>
      </c>
      <c r="B1359" t="e">
        <f t="shared" si="64"/>
        <v>#N/A</v>
      </c>
      <c r="C1359" t="e">
        <f t="shared" si="65"/>
        <v>#N/A</v>
      </c>
    </row>
    <row r="1360" spans="1:3" ht="15">
      <c r="A1360" t="e">
        <f t="shared" si="63"/>
        <v>#N/A</v>
      </c>
      <c r="B1360" t="e">
        <f t="shared" si="64"/>
        <v>#N/A</v>
      </c>
      <c r="C1360" t="e">
        <f t="shared" si="65"/>
        <v>#N/A</v>
      </c>
    </row>
    <row r="1361" spans="1:3" ht="15">
      <c r="A1361" t="e">
        <f t="shared" si="63"/>
        <v>#N/A</v>
      </c>
      <c r="B1361" t="e">
        <f t="shared" si="64"/>
        <v>#N/A</v>
      </c>
      <c r="C1361" t="e">
        <f t="shared" si="65"/>
        <v>#N/A</v>
      </c>
    </row>
    <row r="1362" spans="1:3" ht="15">
      <c r="A1362" t="e">
        <f t="shared" si="63"/>
        <v>#N/A</v>
      </c>
      <c r="B1362" t="e">
        <f t="shared" si="64"/>
        <v>#N/A</v>
      </c>
      <c r="C1362" t="e">
        <f t="shared" si="65"/>
        <v>#N/A</v>
      </c>
    </row>
    <row r="1363" spans="1:3" ht="15">
      <c r="A1363" t="e">
        <f t="shared" si="63"/>
        <v>#N/A</v>
      </c>
      <c r="B1363" t="e">
        <f t="shared" si="64"/>
        <v>#N/A</v>
      </c>
      <c r="C1363" t="e">
        <f t="shared" si="65"/>
        <v>#N/A</v>
      </c>
    </row>
    <row r="1364" spans="1:3" ht="15">
      <c r="A1364" t="e">
        <f t="shared" si="63"/>
        <v>#N/A</v>
      </c>
      <c r="B1364" t="e">
        <f t="shared" si="64"/>
        <v>#N/A</v>
      </c>
      <c r="C1364" t="e">
        <f t="shared" si="65"/>
        <v>#N/A</v>
      </c>
    </row>
    <row r="1365" spans="1:3" ht="15">
      <c r="A1365" t="e">
        <f t="shared" si="63"/>
        <v>#N/A</v>
      </c>
      <c r="B1365" t="e">
        <f t="shared" si="64"/>
        <v>#N/A</v>
      </c>
      <c r="C1365" t="e">
        <f t="shared" si="65"/>
        <v>#N/A</v>
      </c>
    </row>
    <row r="1366" spans="1:3" ht="15">
      <c r="A1366" t="e">
        <f t="shared" si="63"/>
        <v>#N/A</v>
      </c>
      <c r="B1366" t="e">
        <f t="shared" si="64"/>
        <v>#N/A</v>
      </c>
      <c r="C1366" t="e">
        <f t="shared" si="65"/>
        <v>#N/A</v>
      </c>
    </row>
    <row r="1367" spans="1:3" ht="15">
      <c r="A1367" t="e">
        <f t="shared" si="63"/>
        <v>#N/A</v>
      </c>
      <c r="B1367" t="e">
        <f t="shared" si="64"/>
        <v>#N/A</v>
      </c>
      <c r="C1367" t="e">
        <f t="shared" si="65"/>
        <v>#N/A</v>
      </c>
    </row>
    <row r="1368" spans="1:3" ht="15">
      <c r="A1368" t="e">
        <f t="shared" si="63"/>
        <v>#N/A</v>
      </c>
      <c r="B1368" t="e">
        <f t="shared" si="64"/>
        <v>#N/A</v>
      </c>
      <c r="C1368" t="e">
        <f t="shared" si="65"/>
        <v>#N/A</v>
      </c>
    </row>
    <row r="1369" spans="1:3" ht="15">
      <c r="A1369" t="e">
        <f t="shared" si="63"/>
        <v>#N/A</v>
      </c>
      <c r="B1369" t="e">
        <f t="shared" si="64"/>
        <v>#N/A</v>
      </c>
      <c r="C1369" t="e">
        <f t="shared" si="65"/>
        <v>#N/A</v>
      </c>
    </row>
    <row r="1370" spans="1:3" ht="15">
      <c r="A1370" t="e">
        <f t="shared" si="63"/>
        <v>#N/A</v>
      </c>
      <c r="B1370" t="e">
        <f t="shared" si="64"/>
        <v>#N/A</v>
      </c>
      <c r="C1370" t="e">
        <f t="shared" si="65"/>
        <v>#N/A</v>
      </c>
    </row>
    <row r="1371" spans="1:3" ht="15">
      <c r="A1371" t="e">
        <f t="shared" si="63"/>
        <v>#N/A</v>
      </c>
      <c r="B1371" t="e">
        <f t="shared" si="64"/>
        <v>#N/A</v>
      </c>
      <c r="C1371" t="e">
        <f t="shared" si="65"/>
        <v>#N/A</v>
      </c>
    </row>
    <row r="1372" spans="1:3" ht="15">
      <c r="A1372" t="e">
        <f t="shared" si="63"/>
        <v>#N/A</v>
      </c>
      <c r="B1372" t="e">
        <f t="shared" si="64"/>
        <v>#N/A</v>
      </c>
      <c r="C1372" t="e">
        <f t="shared" si="65"/>
        <v>#N/A</v>
      </c>
    </row>
    <row r="1373" spans="1:3" ht="15">
      <c r="A1373" t="e">
        <f t="shared" si="63"/>
        <v>#N/A</v>
      </c>
      <c r="B1373" t="e">
        <f t="shared" si="64"/>
        <v>#N/A</v>
      </c>
      <c r="C1373" t="e">
        <f t="shared" si="65"/>
        <v>#N/A</v>
      </c>
    </row>
    <row r="1374" spans="1:3" ht="15">
      <c r="A1374" t="e">
        <f t="shared" si="63"/>
        <v>#N/A</v>
      </c>
      <c r="B1374" t="e">
        <f t="shared" si="64"/>
        <v>#N/A</v>
      </c>
      <c r="C1374" t="e">
        <f t="shared" si="65"/>
        <v>#N/A</v>
      </c>
    </row>
    <row r="1375" spans="1:3" ht="15">
      <c r="A1375" t="e">
        <f t="shared" si="63"/>
        <v>#N/A</v>
      </c>
      <c r="B1375" t="e">
        <f t="shared" si="64"/>
        <v>#N/A</v>
      </c>
      <c r="C1375" t="e">
        <f t="shared" si="65"/>
        <v>#N/A</v>
      </c>
    </row>
    <row r="1376" spans="1:3" ht="15">
      <c r="A1376" t="e">
        <f t="shared" si="63"/>
        <v>#N/A</v>
      </c>
      <c r="B1376" t="e">
        <f t="shared" si="64"/>
        <v>#N/A</v>
      </c>
      <c r="C1376" t="e">
        <f t="shared" si="65"/>
        <v>#N/A</v>
      </c>
    </row>
    <row r="1377" spans="1:3" ht="15">
      <c r="A1377" t="e">
        <f t="shared" si="63"/>
        <v>#N/A</v>
      </c>
      <c r="B1377" t="e">
        <f t="shared" si="64"/>
        <v>#N/A</v>
      </c>
      <c r="C1377" t="e">
        <f t="shared" si="65"/>
        <v>#N/A</v>
      </c>
    </row>
    <row r="1378" spans="1:3" ht="15">
      <c r="A1378" t="e">
        <f t="shared" si="63"/>
        <v>#N/A</v>
      </c>
      <c r="B1378" t="e">
        <f t="shared" si="64"/>
        <v>#N/A</v>
      </c>
      <c r="C1378" t="e">
        <f t="shared" si="65"/>
        <v>#N/A</v>
      </c>
    </row>
    <row r="1379" spans="1:3" ht="15">
      <c r="A1379" t="e">
        <f t="shared" si="63"/>
        <v>#N/A</v>
      </c>
      <c r="B1379" t="e">
        <f t="shared" si="64"/>
        <v>#N/A</v>
      </c>
      <c r="C1379" t="e">
        <f t="shared" si="65"/>
        <v>#N/A</v>
      </c>
    </row>
    <row r="1380" spans="1:3" ht="15">
      <c r="A1380" t="e">
        <f t="shared" si="63"/>
        <v>#N/A</v>
      </c>
      <c r="B1380" t="e">
        <f t="shared" si="64"/>
        <v>#N/A</v>
      </c>
      <c r="C1380" t="e">
        <f t="shared" si="65"/>
        <v>#N/A</v>
      </c>
    </row>
    <row r="1381" spans="1:3" ht="15">
      <c r="A1381" t="e">
        <f t="shared" si="63"/>
        <v>#N/A</v>
      </c>
      <c r="B1381" t="e">
        <f t="shared" si="64"/>
        <v>#N/A</v>
      </c>
      <c r="C1381" t="e">
        <f t="shared" si="65"/>
        <v>#N/A</v>
      </c>
    </row>
    <row r="1382" spans="1:3" ht="15">
      <c r="A1382" t="e">
        <f t="shared" si="63"/>
        <v>#N/A</v>
      </c>
      <c r="B1382" t="e">
        <f t="shared" si="64"/>
        <v>#N/A</v>
      </c>
      <c r="C1382" t="e">
        <f t="shared" si="65"/>
        <v>#N/A</v>
      </c>
    </row>
    <row r="1383" spans="1:3" ht="15">
      <c r="A1383" t="e">
        <f t="shared" si="63"/>
        <v>#N/A</v>
      </c>
      <c r="B1383" t="e">
        <f t="shared" si="64"/>
        <v>#N/A</v>
      </c>
      <c r="C1383" t="e">
        <f t="shared" si="65"/>
        <v>#N/A</v>
      </c>
    </row>
    <row r="1384" spans="1:3" ht="15">
      <c r="A1384" t="e">
        <f t="shared" si="63"/>
        <v>#N/A</v>
      </c>
      <c r="B1384" t="e">
        <f t="shared" si="64"/>
        <v>#N/A</v>
      </c>
      <c r="C1384" t="e">
        <f t="shared" si="65"/>
        <v>#N/A</v>
      </c>
    </row>
    <row r="1385" spans="1:3" ht="15">
      <c r="A1385" t="e">
        <f t="shared" si="63"/>
        <v>#N/A</v>
      </c>
      <c r="B1385" t="e">
        <f t="shared" si="64"/>
        <v>#N/A</v>
      </c>
      <c r="C1385" t="e">
        <f t="shared" si="65"/>
        <v>#N/A</v>
      </c>
    </row>
    <row r="1386" spans="1:3" ht="15">
      <c r="A1386" t="e">
        <f t="shared" si="63"/>
        <v>#N/A</v>
      </c>
      <c r="B1386" t="e">
        <f t="shared" si="64"/>
        <v>#N/A</v>
      </c>
      <c r="C1386" t="e">
        <f t="shared" si="65"/>
        <v>#N/A</v>
      </c>
    </row>
    <row r="1387" spans="1:3" ht="15">
      <c r="A1387" t="e">
        <f t="shared" si="63"/>
        <v>#N/A</v>
      </c>
      <c r="B1387" t="e">
        <f t="shared" si="64"/>
        <v>#N/A</v>
      </c>
      <c r="C1387" t="e">
        <f t="shared" si="65"/>
        <v>#N/A</v>
      </c>
    </row>
    <row r="1388" spans="1:3" ht="15">
      <c r="A1388" t="e">
        <f t="shared" si="63"/>
        <v>#N/A</v>
      </c>
      <c r="B1388" t="e">
        <f t="shared" si="64"/>
        <v>#N/A</v>
      </c>
      <c r="C1388" t="e">
        <f t="shared" si="65"/>
        <v>#N/A</v>
      </c>
    </row>
    <row r="1389" spans="1:3" ht="15">
      <c r="A1389" t="e">
        <f t="shared" si="63"/>
        <v>#N/A</v>
      </c>
      <c r="B1389" t="e">
        <f t="shared" si="64"/>
        <v>#N/A</v>
      </c>
      <c r="C1389" t="e">
        <f t="shared" si="65"/>
        <v>#N/A</v>
      </c>
    </row>
    <row r="1390" spans="1:3" ht="15">
      <c r="A1390" t="e">
        <f t="shared" si="63"/>
        <v>#N/A</v>
      </c>
      <c r="B1390" t="e">
        <f t="shared" si="64"/>
        <v>#N/A</v>
      </c>
      <c r="C1390" t="e">
        <f t="shared" si="65"/>
        <v>#N/A</v>
      </c>
    </row>
    <row r="1391" spans="1:3" ht="15">
      <c r="A1391" t="e">
        <f t="shared" si="63"/>
        <v>#N/A</v>
      </c>
      <c r="B1391" t="e">
        <f t="shared" si="64"/>
        <v>#N/A</v>
      </c>
      <c r="C1391" t="e">
        <f t="shared" si="65"/>
        <v>#N/A</v>
      </c>
    </row>
    <row r="1392" spans="1:3" ht="15">
      <c r="A1392" t="e">
        <f t="shared" si="63"/>
        <v>#N/A</v>
      </c>
      <c r="B1392" t="e">
        <f t="shared" si="64"/>
        <v>#N/A</v>
      </c>
      <c r="C1392" t="e">
        <f t="shared" si="65"/>
        <v>#N/A</v>
      </c>
    </row>
    <row r="1393" spans="1:3" ht="15">
      <c r="A1393" t="e">
        <f t="shared" si="63"/>
        <v>#N/A</v>
      </c>
      <c r="B1393" t="e">
        <f t="shared" si="64"/>
        <v>#N/A</v>
      </c>
      <c r="C1393" t="e">
        <f t="shared" si="65"/>
        <v>#N/A</v>
      </c>
    </row>
    <row r="1394" spans="1:3" ht="15">
      <c r="A1394" t="e">
        <f t="shared" si="63"/>
        <v>#N/A</v>
      </c>
      <c r="B1394" t="e">
        <f t="shared" si="64"/>
        <v>#N/A</v>
      </c>
      <c r="C1394" t="e">
        <f t="shared" si="65"/>
        <v>#N/A</v>
      </c>
    </row>
    <row r="1395" spans="1:3" ht="15">
      <c r="A1395" t="e">
        <f t="shared" si="63"/>
        <v>#N/A</v>
      </c>
      <c r="B1395" t="e">
        <f t="shared" si="64"/>
        <v>#N/A</v>
      </c>
      <c r="C1395" t="e">
        <f t="shared" si="65"/>
        <v>#N/A</v>
      </c>
    </row>
    <row r="1396" spans="1:3" ht="15">
      <c r="A1396" t="e">
        <f t="shared" si="63"/>
        <v>#N/A</v>
      </c>
      <c r="B1396" t="e">
        <f t="shared" si="64"/>
        <v>#N/A</v>
      </c>
      <c r="C1396" t="e">
        <f t="shared" si="65"/>
        <v>#N/A</v>
      </c>
    </row>
    <row r="1397" spans="1:3" ht="15">
      <c r="A1397" t="e">
        <f t="shared" si="63"/>
        <v>#N/A</v>
      </c>
      <c r="B1397" t="e">
        <f t="shared" si="64"/>
        <v>#N/A</v>
      </c>
      <c r="C1397" t="e">
        <f t="shared" si="65"/>
        <v>#N/A</v>
      </c>
    </row>
    <row r="1398" spans="1:3" ht="15">
      <c r="A1398" t="e">
        <f t="shared" si="63"/>
        <v>#N/A</v>
      </c>
      <c r="B1398" t="e">
        <f t="shared" si="64"/>
        <v>#N/A</v>
      </c>
      <c r="C1398" t="e">
        <f t="shared" si="65"/>
        <v>#N/A</v>
      </c>
    </row>
    <row r="1399" spans="1:3" ht="15">
      <c r="A1399" t="e">
        <f t="shared" si="63"/>
        <v>#N/A</v>
      </c>
      <c r="B1399" t="e">
        <f t="shared" si="64"/>
        <v>#N/A</v>
      </c>
      <c r="C1399" t="e">
        <f t="shared" si="65"/>
        <v>#N/A</v>
      </c>
    </row>
    <row r="1400" spans="1:3" ht="15">
      <c r="A1400" t="e">
        <f t="shared" si="63"/>
        <v>#N/A</v>
      </c>
      <c r="B1400" t="e">
        <f t="shared" si="64"/>
        <v>#N/A</v>
      </c>
      <c r="C1400" t="e">
        <f t="shared" si="65"/>
        <v>#N/A</v>
      </c>
    </row>
    <row r="1401" spans="1:3" ht="15">
      <c r="A1401" t="e">
        <f t="shared" si="63"/>
        <v>#N/A</v>
      </c>
      <c r="B1401" t="e">
        <f t="shared" si="64"/>
        <v>#N/A</v>
      </c>
      <c r="C1401" t="e">
        <f t="shared" si="65"/>
        <v>#N/A</v>
      </c>
    </row>
    <row r="1402" spans="1:3" ht="15">
      <c r="A1402" t="e">
        <f t="shared" si="63"/>
        <v>#N/A</v>
      </c>
      <c r="B1402" t="e">
        <f t="shared" si="64"/>
        <v>#N/A</v>
      </c>
      <c r="C1402" t="e">
        <f t="shared" si="65"/>
        <v>#N/A</v>
      </c>
    </row>
    <row r="1403" spans="1:3" ht="15">
      <c r="A1403" t="e">
        <f t="shared" si="63"/>
        <v>#N/A</v>
      </c>
      <c r="B1403" t="e">
        <f t="shared" si="64"/>
        <v>#N/A</v>
      </c>
      <c r="C1403" t="e">
        <f t="shared" si="65"/>
        <v>#N/A</v>
      </c>
    </row>
    <row r="1404" spans="1:3" ht="15">
      <c r="A1404" t="e">
        <f t="shared" si="63"/>
        <v>#N/A</v>
      </c>
      <c r="B1404" t="e">
        <f t="shared" si="64"/>
        <v>#N/A</v>
      </c>
      <c r="C1404" t="e">
        <f t="shared" si="65"/>
        <v>#N/A</v>
      </c>
    </row>
    <row r="1405" spans="1:3" ht="15">
      <c r="A1405" t="e">
        <f t="shared" si="63"/>
        <v>#N/A</v>
      </c>
      <c r="B1405" t="e">
        <f t="shared" si="64"/>
        <v>#N/A</v>
      </c>
      <c r="C1405" t="e">
        <f t="shared" si="65"/>
        <v>#N/A</v>
      </c>
    </row>
    <row r="1406" spans="1:3" ht="15">
      <c r="A1406" t="e">
        <f t="shared" si="63"/>
        <v>#N/A</v>
      </c>
      <c r="B1406" t="e">
        <f t="shared" si="64"/>
        <v>#N/A</v>
      </c>
      <c r="C1406" t="e">
        <f t="shared" si="65"/>
        <v>#N/A</v>
      </c>
    </row>
    <row r="1407" spans="1:3" ht="15">
      <c r="A1407" t="e">
        <f t="shared" si="63"/>
        <v>#N/A</v>
      </c>
      <c r="B1407" t="e">
        <f t="shared" si="64"/>
        <v>#N/A</v>
      </c>
      <c r="C1407" t="e">
        <f t="shared" si="65"/>
        <v>#N/A</v>
      </c>
    </row>
    <row r="1408" spans="1:3" ht="15">
      <c r="A1408" t="e">
        <f t="shared" si="63"/>
        <v>#N/A</v>
      </c>
      <c r="B1408" t="e">
        <f t="shared" si="64"/>
        <v>#N/A</v>
      </c>
      <c r="C1408" t="e">
        <f t="shared" si="65"/>
        <v>#N/A</v>
      </c>
    </row>
    <row r="1409" spans="1:3" ht="15">
      <c r="A1409" t="e">
        <f t="shared" si="63"/>
        <v>#N/A</v>
      </c>
      <c r="B1409" t="e">
        <f t="shared" si="64"/>
        <v>#N/A</v>
      </c>
      <c r="C1409" t="e">
        <f t="shared" si="65"/>
        <v>#N/A</v>
      </c>
    </row>
    <row r="1410" spans="1:3" ht="15">
      <c r="A1410" t="e">
        <f t="shared" si="63"/>
        <v>#N/A</v>
      </c>
      <c r="B1410" t="e">
        <f t="shared" si="64"/>
        <v>#N/A</v>
      </c>
      <c r="C1410" t="e">
        <f t="shared" si="65"/>
        <v>#N/A</v>
      </c>
    </row>
    <row r="1411" spans="1:3" ht="15">
      <c r="A1411" t="e">
        <f aca="true" t="shared" si="66" ref="A1411:A1474">IF(ROW()-2&gt;verComboCount,NA(),ROW()-2)</f>
        <v>#N/A</v>
      </c>
      <c r="B1411" t="e">
        <f aca="true" t="shared" si="67" ref="B1411:B1474">verLoanCount-ROUNDUP((SQRT(1+8*(verComboCount+1-A1411))-1)/2,0)</f>
        <v>#N/A</v>
      </c>
      <c r="C1411" t="e">
        <f aca="true" t="shared" si="68" ref="C1411:C1474">A1411-verComboCount+B1411+(verLoanCount-B1411)*(verLoanCount-B1411+1)/2</f>
        <v>#N/A</v>
      </c>
    </row>
    <row r="1412" spans="1:3" ht="15">
      <c r="A1412" t="e">
        <f t="shared" si="66"/>
        <v>#N/A</v>
      </c>
      <c r="B1412" t="e">
        <f t="shared" si="67"/>
        <v>#N/A</v>
      </c>
      <c r="C1412" t="e">
        <f t="shared" si="68"/>
        <v>#N/A</v>
      </c>
    </row>
    <row r="1413" spans="1:3" ht="15">
      <c r="A1413" t="e">
        <f t="shared" si="66"/>
        <v>#N/A</v>
      </c>
      <c r="B1413" t="e">
        <f t="shared" si="67"/>
        <v>#N/A</v>
      </c>
      <c r="C1413" t="e">
        <f t="shared" si="68"/>
        <v>#N/A</v>
      </c>
    </row>
    <row r="1414" spans="1:3" ht="15">
      <c r="A1414" t="e">
        <f t="shared" si="66"/>
        <v>#N/A</v>
      </c>
      <c r="B1414" t="e">
        <f t="shared" si="67"/>
        <v>#N/A</v>
      </c>
      <c r="C1414" t="e">
        <f t="shared" si="68"/>
        <v>#N/A</v>
      </c>
    </row>
    <row r="1415" spans="1:3" ht="15">
      <c r="A1415" t="e">
        <f t="shared" si="66"/>
        <v>#N/A</v>
      </c>
      <c r="B1415" t="e">
        <f t="shared" si="67"/>
        <v>#N/A</v>
      </c>
      <c r="C1415" t="e">
        <f t="shared" si="68"/>
        <v>#N/A</v>
      </c>
    </row>
    <row r="1416" spans="1:3" ht="15">
      <c r="A1416" t="e">
        <f t="shared" si="66"/>
        <v>#N/A</v>
      </c>
      <c r="B1416" t="e">
        <f t="shared" si="67"/>
        <v>#N/A</v>
      </c>
      <c r="C1416" t="e">
        <f t="shared" si="68"/>
        <v>#N/A</v>
      </c>
    </row>
    <row r="1417" spans="1:3" ht="15">
      <c r="A1417" t="e">
        <f t="shared" si="66"/>
        <v>#N/A</v>
      </c>
      <c r="B1417" t="e">
        <f t="shared" si="67"/>
        <v>#N/A</v>
      </c>
      <c r="C1417" t="e">
        <f t="shared" si="68"/>
        <v>#N/A</v>
      </c>
    </row>
    <row r="1418" spans="1:3" ht="15">
      <c r="A1418" t="e">
        <f t="shared" si="66"/>
        <v>#N/A</v>
      </c>
      <c r="B1418" t="e">
        <f t="shared" si="67"/>
        <v>#N/A</v>
      </c>
      <c r="C1418" t="e">
        <f t="shared" si="68"/>
        <v>#N/A</v>
      </c>
    </row>
    <row r="1419" spans="1:3" ht="15">
      <c r="A1419" t="e">
        <f t="shared" si="66"/>
        <v>#N/A</v>
      </c>
      <c r="B1419" t="e">
        <f t="shared" si="67"/>
        <v>#N/A</v>
      </c>
      <c r="C1419" t="e">
        <f t="shared" si="68"/>
        <v>#N/A</v>
      </c>
    </row>
    <row r="1420" spans="1:3" ht="15">
      <c r="A1420" t="e">
        <f t="shared" si="66"/>
        <v>#N/A</v>
      </c>
      <c r="B1420" t="e">
        <f t="shared" si="67"/>
        <v>#N/A</v>
      </c>
      <c r="C1420" t="e">
        <f t="shared" si="68"/>
        <v>#N/A</v>
      </c>
    </row>
    <row r="1421" spans="1:3" ht="15">
      <c r="A1421" t="e">
        <f t="shared" si="66"/>
        <v>#N/A</v>
      </c>
      <c r="B1421" t="e">
        <f t="shared" si="67"/>
        <v>#N/A</v>
      </c>
      <c r="C1421" t="e">
        <f t="shared" si="68"/>
        <v>#N/A</v>
      </c>
    </row>
    <row r="1422" spans="1:3" ht="15">
      <c r="A1422" t="e">
        <f t="shared" si="66"/>
        <v>#N/A</v>
      </c>
      <c r="B1422" t="e">
        <f t="shared" si="67"/>
        <v>#N/A</v>
      </c>
      <c r="C1422" t="e">
        <f t="shared" si="68"/>
        <v>#N/A</v>
      </c>
    </row>
    <row r="1423" spans="1:3" ht="15">
      <c r="A1423" t="e">
        <f t="shared" si="66"/>
        <v>#N/A</v>
      </c>
      <c r="B1423" t="e">
        <f t="shared" si="67"/>
        <v>#N/A</v>
      </c>
      <c r="C1423" t="e">
        <f t="shared" si="68"/>
        <v>#N/A</v>
      </c>
    </row>
    <row r="1424" spans="1:3" ht="15">
      <c r="A1424" t="e">
        <f t="shared" si="66"/>
        <v>#N/A</v>
      </c>
      <c r="B1424" t="e">
        <f t="shared" si="67"/>
        <v>#N/A</v>
      </c>
      <c r="C1424" t="e">
        <f t="shared" si="68"/>
        <v>#N/A</v>
      </c>
    </row>
    <row r="1425" spans="1:3" ht="15">
      <c r="A1425" t="e">
        <f t="shared" si="66"/>
        <v>#N/A</v>
      </c>
      <c r="B1425" t="e">
        <f t="shared" si="67"/>
        <v>#N/A</v>
      </c>
      <c r="C1425" t="e">
        <f t="shared" si="68"/>
        <v>#N/A</v>
      </c>
    </row>
    <row r="1426" spans="1:3" ht="15">
      <c r="A1426" t="e">
        <f t="shared" si="66"/>
        <v>#N/A</v>
      </c>
      <c r="B1426" t="e">
        <f t="shared" si="67"/>
        <v>#N/A</v>
      </c>
      <c r="C1426" t="e">
        <f t="shared" si="68"/>
        <v>#N/A</v>
      </c>
    </row>
    <row r="1427" spans="1:3" ht="15">
      <c r="A1427" t="e">
        <f t="shared" si="66"/>
        <v>#N/A</v>
      </c>
      <c r="B1427" t="e">
        <f t="shared" si="67"/>
        <v>#N/A</v>
      </c>
      <c r="C1427" t="e">
        <f t="shared" si="68"/>
        <v>#N/A</v>
      </c>
    </row>
    <row r="1428" spans="1:3" ht="15">
      <c r="A1428" t="e">
        <f t="shared" si="66"/>
        <v>#N/A</v>
      </c>
      <c r="B1428" t="e">
        <f t="shared" si="67"/>
        <v>#N/A</v>
      </c>
      <c r="C1428" t="e">
        <f t="shared" si="68"/>
        <v>#N/A</v>
      </c>
    </row>
    <row r="1429" spans="1:3" ht="15">
      <c r="A1429" t="e">
        <f t="shared" si="66"/>
        <v>#N/A</v>
      </c>
      <c r="B1429" t="e">
        <f t="shared" si="67"/>
        <v>#N/A</v>
      </c>
      <c r="C1429" t="e">
        <f t="shared" si="68"/>
        <v>#N/A</v>
      </c>
    </row>
    <row r="1430" spans="1:3" ht="15">
      <c r="A1430" t="e">
        <f t="shared" si="66"/>
        <v>#N/A</v>
      </c>
      <c r="B1430" t="e">
        <f t="shared" si="67"/>
        <v>#N/A</v>
      </c>
      <c r="C1430" t="e">
        <f t="shared" si="68"/>
        <v>#N/A</v>
      </c>
    </row>
    <row r="1431" spans="1:3" ht="15">
      <c r="A1431" t="e">
        <f t="shared" si="66"/>
        <v>#N/A</v>
      </c>
      <c r="B1431" t="e">
        <f t="shared" si="67"/>
        <v>#N/A</v>
      </c>
      <c r="C1431" t="e">
        <f t="shared" si="68"/>
        <v>#N/A</v>
      </c>
    </row>
    <row r="1432" spans="1:3" ht="15">
      <c r="A1432" t="e">
        <f t="shared" si="66"/>
        <v>#N/A</v>
      </c>
      <c r="B1432" t="e">
        <f t="shared" si="67"/>
        <v>#N/A</v>
      </c>
      <c r="C1432" t="e">
        <f t="shared" si="68"/>
        <v>#N/A</v>
      </c>
    </row>
    <row r="1433" spans="1:3" ht="15">
      <c r="A1433" t="e">
        <f t="shared" si="66"/>
        <v>#N/A</v>
      </c>
      <c r="B1433" t="e">
        <f t="shared" si="67"/>
        <v>#N/A</v>
      </c>
      <c r="C1433" t="e">
        <f t="shared" si="68"/>
        <v>#N/A</v>
      </c>
    </row>
    <row r="1434" spans="1:3" ht="15">
      <c r="A1434" t="e">
        <f t="shared" si="66"/>
        <v>#N/A</v>
      </c>
      <c r="B1434" t="e">
        <f t="shared" si="67"/>
        <v>#N/A</v>
      </c>
      <c r="C1434" t="e">
        <f t="shared" si="68"/>
        <v>#N/A</v>
      </c>
    </row>
    <row r="1435" spans="1:3" ht="15">
      <c r="A1435" t="e">
        <f t="shared" si="66"/>
        <v>#N/A</v>
      </c>
      <c r="B1435" t="e">
        <f t="shared" si="67"/>
        <v>#N/A</v>
      </c>
      <c r="C1435" t="e">
        <f t="shared" si="68"/>
        <v>#N/A</v>
      </c>
    </row>
    <row r="1436" spans="1:3" ht="15">
      <c r="A1436" t="e">
        <f t="shared" si="66"/>
        <v>#N/A</v>
      </c>
      <c r="B1436" t="e">
        <f t="shared" si="67"/>
        <v>#N/A</v>
      </c>
      <c r="C1436" t="e">
        <f t="shared" si="68"/>
        <v>#N/A</v>
      </c>
    </row>
    <row r="1437" spans="1:3" ht="15">
      <c r="A1437" t="e">
        <f t="shared" si="66"/>
        <v>#N/A</v>
      </c>
      <c r="B1437" t="e">
        <f t="shared" si="67"/>
        <v>#N/A</v>
      </c>
      <c r="C1437" t="e">
        <f t="shared" si="68"/>
        <v>#N/A</v>
      </c>
    </row>
    <row r="1438" spans="1:3" ht="15">
      <c r="A1438" t="e">
        <f t="shared" si="66"/>
        <v>#N/A</v>
      </c>
      <c r="B1438" t="e">
        <f t="shared" si="67"/>
        <v>#N/A</v>
      </c>
      <c r="C1438" t="e">
        <f t="shared" si="68"/>
        <v>#N/A</v>
      </c>
    </row>
    <row r="1439" spans="1:3" ht="15">
      <c r="A1439" t="e">
        <f t="shared" si="66"/>
        <v>#N/A</v>
      </c>
      <c r="B1439" t="e">
        <f t="shared" si="67"/>
        <v>#N/A</v>
      </c>
      <c r="C1439" t="e">
        <f t="shared" si="68"/>
        <v>#N/A</v>
      </c>
    </row>
    <row r="1440" spans="1:3" ht="15">
      <c r="A1440" t="e">
        <f t="shared" si="66"/>
        <v>#N/A</v>
      </c>
      <c r="B1440" t="e">
        <f t="shared" si="67"/>
        <v>#N/A</v>
      </c>
      <c r="C1440" t="e">
        <f t="shared" si="68"/>
        <v>#N/A</v>
      </c>
    </row>
    <row r="1441" spans="1:3" ht="15">
      <c r="A1441" t="e">
        <f t="shared" si="66"/>
        <v>#N/A</v>
      </c>
      <c r="B1441" t="e">
        <f t="shared" si="67"/>
        <v>#N/A</v>
      </c>
      <c r="C1441" t="e">
        <f t="shared" si="68"/>
        <v>#N/A</v>
      </c>
    </row>
    <row r="1442" spans="1:3" ht="15">
      <c r="A1442" t="e">
        <f t="shared" si="66"/>
        <v>#N/A</v>
      </c>
      <c r="B1442" t="e">
        <f t="shared" si="67"/>
        <v>#N/A</v>
      </c>
      <c r="C1442" t="e">
        <f t="shared" si="68"/>
        <v>#N/A</v>
      </c>
    </row>
    <row r="1443" spans="1:3" ht="15">
      <c r="A1443" t="e">
        <f t="shared" si="66"/>
        <v>#N/A</v>
      </c>
      <c r="B1443" t="e">
        <f t="shared" si="67"/>
        <v>#N/A</v>
      </c>
      <c r="C1443" t="e">
        <f t="shared" si="68"/>
        <v>#N/A</v>
      </c>
    </row>
    <row r="1444" spans="1:3" ht="15">
      <c r="A1444" t="e">
        <f t="shared" si="66"/>
        <v>#N/A</v>
      </c>
      <c r="B1444" t="e">
        <f t="shared" si="67"/>
        <v>#N/A</v>
      </c>
      <c r="C1444" t="e">
        <f t="shared" si="68"/>
        <v>#N/A</v>
      </c>
    </row>
    <row r="1445" spans="1:3" ht="15">
      <c r="A1445" t="e">
        <f t="shared" si="66"/>
        <v>#N/A</v>
      </c>
      <c r="B1445" t="e">
        <f t="shared" si="67"/>
        <v>#N/A</v>
      </c>
      <c r="C1445" t="e">
        <f t="shared" si="68"/>
        <v>#N/A</v>
      </c>
    </row>
    <row r="1446" spans="1:3" ht="15">
      <c r="A1446" t="e">
        <f t="shared" si="66"/>
        <v>#N/A</v>
      </c>
      <c r="B1446" t="e">
        <f t="shared" si="67"/>
        <v>#N/A</v>
      </c>
      <c r="C1446" t="e">
        <f t="shared" si="68"/>
        <v>#N/A</v>
      </c>
    </row>
    <row r="1447" spans="1:3" ht="15">
      <c r="A1447" t="e">
        <f t="shared" si="66"/>
        <v>#N/A</v>
      </c>
      <c r="B1447" t="e">
        <f t="shared" si="67"/>
        <v>#N/A</v>
      </c>
      <c r="C1447" t="e">
        <f t="shared" si="68"/>
        <v>#N/A</v>
      </c>
    </row>
    <row r="1448" spans="1:3" ht="15">
      <c r="A1448" t="e">
        <f t="shared" si="66"/>
        <v>#N/A</v>
      </c>
      <c r="B1448" t="e">
        <f t="shared" si="67"/>
        <v>#N/A</v>
      </c>
      <c r="C1448" t="e">
        <f t="shared" si="68"/>
        <v>#N/A</v>
      </c>
    </row>
    <row r="1449" spans="1:3" ht="15">
      <c r="A1449" t="e">
        <f t="shared" si="66"/>
        <v>#N/A</v>
      </c>
      <c r="B1449" t="e">
        <f t="shared" si="67"/>
        <v>#N/A</v>
      </c>
      <c r="C1449" t="e">
        <f t="shared" si="68"/>
        <v>#N/A</v>
      </c>
    </row>
    <row r="1450" spans="1:3" ht="15">
      <c r="A1450" t="e">
        <f t="shared" si="66"/>
        <v>#N/A</v>
      </c>
      <c r="B1450" t="e">
        <f t="shared" si="67"/>
        <v>#N/A</v>
      </c>
      <c r="C1450" t="e">
        <f t="shared" si="68"/>
        <v>#N/A</v>
      </c>
    </row>
    <row r="1451" spans="1:3" ht="15">
      <c r="A1451" t="e">
        <f t="shared" si="66"/>
        <v>#N/A</v>
      </c>
      <c r="B1451" t="e">
        <f t="shared" si="67"/>
        <v>#N/A</v>
      </c>
      <c r="C1451" t="e">
        <f t="shared" si="68"/>
        <v>#N/A</v>
      </c>
    </row>
    <row r="1452" spans="1:3" ht="15">
      <c r="A1452" t="e">
        <f t="shared" si="66"/>
        <v>#N/A</v>
      </c>
      <c r="B1452" t="e">
        <f t="shared" si="67"/>
        <v>#N/A</v>
      </c>
      <c r="C1452" t="e">
        <f t="shared" si="68"/>
        <v>#N/A</v>
      </c>
    </row>
    <row r="1453" spans="1:3" ht="15">
      <c r="A1453" t="e">
        <f t="shared" si="66"/>
        <v>#N/A</v>
      </c>
      <c r="B1453" t="e">
        <f t="shared" si="67"/>
        <v>#N/A</v>
      </c>
      <c r="C1453" t="e">
        <f t="shared" si="68"/>
        <v>#N/A</v>
      </c>
    </row>
    <row r="1454" spans="1:3" ht="15">
      <c r="A1454" t="e">
        <f t="shared" si="66"/>
        <v>#N/A</v>
      </c>
      <c r="B1454" t="e">
        <f t="shared" si="67"/>
        <v>#N/A</v>
      </c>
      <c r="C1454" t="e">
        <f t="shared" si="68"/>
        <v>#N/A</v>
      </c>
    </row>
    <row r="1455" spans="1:3" ht="15">
      <c r="A1455" t="e">
        <f t="shared" si="66"/>
        <v>#N/A</v>
      </c>
      <c r="B1455" t="e">
        <f t="shared" si="67"/>
        <v>#N/A</v>
      </c>
      <c r="C1455" t="e">
        <f t="shared" si="68"/>
        <v>#N/A</v>
      </c>
    </row>
    <row r="1456" spans="1:3" ht="15">
      <c r="A1456" t="e">
        <f t="shared" si="66"/>
        <v>#N/A</v>
      </c>
      <c r="B1456" t="e">
        <f t="shared" si="67"/>
        <v>#N/A</v>
      </c>
      <c r="C1456" t="e">
        <f t="shared" si="68"/>
        <v>#N/A</v>
      </c>
    </row>
    <row r="1457" spans="1:3" ht="15">
      <c r="A1457" t="e">
        <f t="shared" si="66"/>
        <v>#N/A</v>
      </c>
      <c r="B1457" t="e">
        <f t="shared" si="67"/>
        <v>#N/A</v>
      </c>
      <c r="C1457" t="e">
        <f t="shared" si="68"/>
        <v>#N/A</v>
      </c>
    </row>
    <row r="1458" spans="1:3" ht="15">
      <c r="A1458" t="e">
        <f t="shared" si="66"/>
        <v>#N/A</v>
      </c>
      <c r="B1458" t="e">
        <f t="shared" si="67"/>
        <v>#N/A</v>
      </c>
      <c r="C1458" t="e">
        <f t="shared" si="68"/>
        <v>#N/A</v>
      </c>
    </row>
    <row r="1459" spans="1:3" ht="15">
      <c r="A1459" t="e">
        <f t="shared" si="66"/>
        <v>#N/A</v>
      </c>
      <c r="B1459" t="e">
        <f t="shared" si="67"/>
        <v>#N/A</v>
      </c>
      <c r="C1459" t="e">
        <f t="shared" si="68"/>
        <v>#N/A</v>
      </c>
    </row>
    <row r="1460" spans="1:3" ht="15">
      <c r="A1460" t="e">
        <f t="shared" si="66"/>
        <v>#N/A</v>
      </c>
      <c r="B1460" t="e">
        <f t="shared" si="67"/>
        <v>#N/A</v>
      </c>
      <c r="C1460" t="e">
        <f t="shared" si="68"/>
        <v>#N/A</v>
      </c>
    </row>
    <row r="1461" spans="1:3" ht="15">
      <c r="A1461" t="e">
        <f t="shared" si="66"/>
        <v>#N/A</v>
      </c>
      <c r="B1461" t="e">
        <f t="shared" si="67"/>
        <v>#N/A</v>
      </c>
      <c r="C1461" t="e">
        <f t="shared" si="68"/>
        <v>#N/A</v>
      </c>
    </row>
    <row r="1462" spans="1:3" ht="15">
      <c r="A1462" t="e">
        <f t="shared" si="66"/>
        <v>#N/A</v>
      </c>
      <c r="B1462" t="e">
        <f t="shared" si="67"/>
        <v>#N/A</v>
      </c>
      <c r="C1462" t="e">
        <f t="shared" si="68"/>
        <v>#N/A</v>
      </c>
    </row>
    <row r="1463" spans="1:3" ht="15">
      <c r="A1463" t="e">
        <f t="shared" si="66"/>
        <v>#N/A</v>
      </c>
      <c r="B1463" t="e">
        <f t="shared" si="67"/>
        <v>#N/A</v>
      </c>
      <c r="C1463" t="e">
        <f t="shared" si="68"/>
        <v>#N/A</v>
      </c>
    </row>
    <row r="1464" spans="1:3" ht="15">
      <c r="A1464" t="e">
        <f t="shared" si="66"/>
        <v>#N/A</v>
      </c>
      <c r="B1464" t="e">
        <f t="shared" si="67"/>
        <v>#N/A</v>
      </c>
      <c r="C1464" t="e">
        <f t="shared" si="68"/>
        <v>#N/A</v>
      </c>
    </row>
    <row r="1465" spans="1:3" ht="15">
      <c r="A1465" t="e">
        <f t="shared" si="66"/>
        <v>#N/A</v>
      </c>
      <c r="B1465" t="e">
        <f t="shared" si="67"/>
        <v>#N/A</v>
      </c>
      <c r="C1465" t="e">
        <f t="shared" si="68"/>
        <v>#N/A</v>
      </c>
    </row>
    <row r="1466" spans="1:3" ht="15">
      <c r="A1466" t="e">
        <f t="shared" si="66"/>
        <v>#N/A</v>
      </c>
      <c r="B1466" t="e">
        <f t="shared" si="67"/>
        <v>#N/A</v>
      </c>
      <c r="C1466" t="e">
        <f t="shared" si="68"/>
        <v>#N/A</v>
      </c>
    </row>
    <row r="1467" spans="1:3" ht="15">
      <c r="A1467" t="e">
        <f t="shared" si="66"/>
        <v>#N/A</v>
      </c>
      <c r="B1467" t="e">
        <f t="shared" si="67"/>
        <v>#N/A</v>
      </c>
      <c r="C1467" t="e">
        <f t="shared" si="68"/>
        <v>#N/A</v>
      </c>
    </row>
    <row r="1468" spans="1:3" ht="15">
      <c r="A1468" t="e">
        <f t="shared" si="66"/>
        <v>#N/A</v>
      </c>
      <c r="B1468" t="e">
        <f t="shared" si="67"/>
        <v>#N/A</v>
      </c>
      <c r="C1468" t="e">
        <f t="shared" si="68"/>
        <v>#N/A</v>
      </c>
    </row>
    <row r="1469" spans="1:3" ht="15">
      <c r="A1469" t="e">
        <f t="shared" si="66"/>
        <v>#N/A</v>
      </c>
      <c r="B1469" t="e">
        <f t="shared" si="67"/>
        <v>#N/A</v>
      </c>
      <c r="C1469" t="e">
        <f t="shared" si="68"/>
        <v>#N/A</v>
      </c>
    </row>
    <row r="1470" spans="1:3" ht="15">
      <c r="A1470" t="e">
        <f t="shared" si="66"/>
        <v>#N/A</v>
      </c>
      <c r="B1470" t="e">
        <f t="shared" si="67"/>
        <v>#N/A</v>
      </c>
      <c r="C1470" t="e">
        <f t="shared" si="68"/>
        <v>#N/A</v>
      </c>
    </row>
    <row r="1471" spans="1:3" ht="15">
      <c r="A1471" t="e">
        <f t="shared" si="66"/>
        <v>#N/A</v>
      </c>
      <c r="B1471" t="e">
        <f t="shared" si="67"/>
        <v>#N/A</v>
      </c>
      <c r="C1471" t="e">
        <f t="shared" si="68"/>
        <v>#N/A</v>
      </c>
    </row>
    <row r="1472" spans="1:3" ht="15">
      <c r="A1472" t="e">
        <f t="shared" si="66"/>
        <v>#N/A</v>
      </c>
      <c r="B1472" t="e">
        <f t="shared" si="67"/>
        <v>#N/A</v>
      </c>
      <c r="C1472" t="e">
        <f t="shared" si="68"/>
        <v>#N/A</v>
      </c>
    </row>
    <row r="1473" spans="1:3" ht="15">
      <c r="A1473" t="e">
        <f t="shared" si="66"/>
        <v>#N/A</v>
      </c>
      <c r="B1473" t="e">
        <f t="shared" si="67"/>
        <v>#N/A</v>
      </c>
      <c r="C1473" t="e">
        <f t="shared" si="68"/>
        <v>#N/A</v>
      </c>
    </row>
    <row r="1474" spans="1:3" ht="15">
      <c r="A1474" t="e">
        <f t="shared" si="66"/>
        <v>#N/A</v>
      </c>
      <c r="B1474" t="e">
        <f t="shared" si="67"/>
        <v>#N/A</v>
      </c>
      <c r="C1474" t="e">
        <f t="shared" si="68"/>
        <v>#N/A</v>
      </c>
    </row>
    <row r="1475" spans="1:3" ht="15">
      <c r="A1475" t="e">
        <f aca="true" t="shared" si="69" ref="A1475:A1538">IF(ROW()-2&gt;verComboCount,NA(),ROW()-2)</f>
        <v>#N/A</v>
      </c>
      <c r="B1475" t="e">
        <f aca="true" t="shared" si="70" ref="B1475:B1538">verLoanCount-ROUNDUP((SQRT(1+8*(verComboCount+1-A1475))-1)/2,0)</f>
        <v>#N/A</v>
      </c>
      <c r="C1475" t="e">
        <f aca="true" t="shared" si="71" ref="C1475:C1538">A1475-verComboCount+B1475+(verLoanCount-B1475)*(verLoanCount-B1475+1)/2</f>
        <v>#N/A</v>
      </c>
    </row>
    <row r="1476" spans="1:3" ht="15">
      <c r="A1476" t="e">
        <f t="shared" si="69"/>
        <v>#N/A</v>
      </c>
      <c r="B1476" t="e">
        <f t="shared" si="70"/>
        <v>#N/A</v>
      </c>
      <c r="C1476" t="e">
        <f t="shared" si="71"/>
        <v>#N/A</v>
      </c>
    </row>
    <row r="1477" spans="1:3" ht="15">
      <c r="A1477" t="e">
        <f t="shared" si="69"/>
        <v>#N/A</v>
      </c>
      <c r="B1477" t="e">
        <f t="shared" si="70"/>
        <v>#N/A</v>
      </c>
      <c r="C1477" t="e">
        <f t="shared" si="71"/>
        <v>#N/A</v>
      </c>
    </row>
    <row r="1478" spans="1:3" ht="15">
      <c r="A1478" t="e">
        <f t="shared" si="69"/>
        <v>#N/A</v>
      </c>
      <c r="B1478" t="e">
        <f t="shared" si="70"/>
        <v>#N/A</v>
      </c>
      <c r="C1478" t="e">
        <f t="shared" si="71"/>
        <v>#N/A</v>
      </c>
    </row>
    <row r="1479" spans="1:3" ht="15">
      <c r="A1479" t="e">
        <f t="shared" si="69"/>
        <v>#N/A</v>
      </c>
      <c r="B1479" t="e">
        <f t="shared" si="70"/>
        <v>#N/A</v>
      </c>
      <c r="C1479" t="e">
        <f t="shared" si="71"/>
        <v>#N/A</v>
      </c>
    </row>
    <row r="1480" spans="1:3" ht="15">
      <c r="A1480" t="e">
        <f t="shared" si="69"/>
        <v>#N/A</v>
      </c>
      <c r="B1480" t="e">
        <f t="shared" si="70"/>
        <v>#N/A</v>
      </c>
      <c r="C1480" t="e">
        <f t="shared" si="71"/>
        <v>#N/A</v>
      </c>
    </row>
    <row r="1481" spans="1:3" ht="15">
      <c r="A1481" t="e">
        <f t="shared" si="69"/>
        <v>#N/A</v>
      </c>
      <c r="B1481" t="e">
        <f t="shared" si="70"/>
        <v>#N/A</v>
      </c>
      <c r="C1481" t="e">
        <f t="shared" si="71"/>
        <v>#N/A</v>
      </c>
    </row>
    <row r="1482" spans="1:3" ht="15">
      <c r="A1482" t="e">
        <f t="shared" si="69"/>
        <v>#N/A</v>
      </c>
      <c r="B1482" t="e">
        <f t="shared" si="70"/>
        <v>#N/A</v>
      </c>
      <c r="C1482" t="e">
        <f t="shared" si="71"/>
        <v>#N/A</v>
      </c>
    </row>
    <row r="1483" spans="1:3" ht="15">
      <c r="A1483" t="e">
        <f t="shared" si="69"/>
        <v>#N/A</v>
      </c>
      <c r="B1483" t="e">
        <f t="shared" si="70"/>
        <v>#N/A</v>
      </c>
      <c r="C1483" t="e">
        <f t="shared" si="71"/>
        <v>#N/A</v>
      </c>
    </row>
    <row r="1484" spans="1:3" ht="15">
      <c r="A1484" t="e">
        <f t="shared" si="69"/>
        <v>#N/A</v>
      </c>
      <c r="B1484" t="e">
        <f t="shared" si="70"/>
        <v>#N/A</v>
      </c>
      <c r="C1484" t="e">
        <f t="shared" si="71"/>
        <v>#N/A</v>
      </c>
    </row>
    <row r="1485" spans="1:3" ht="15">
      <c r="A1485" t="e">
        <f t="shared" si="69"/>
        <v>#N/A</v>
      </c>
      <c r="B1485" t="e">
        <f t="shared" si="70"/>
        <v>#N/A</v>
      </c>
      <c r="C1485" t="e">
        <f t="shared" si="71"/>
        <v>#N/A</v>
      </c>
    </row>
    <row r="1486" spans="1:3" ht="15">
      <c r="A1486" t="e">
        <f t="shared" si="69"/>
        <v>#N/A</v>
      </c>
      <c r="B1486" t="e">
        <f t="shared" si="70"/>
        <v>#N/A</v>
      </c>
      <c r="C1486" t="e">
        <f t="shared" si="71"/>
        <v>#N/A</v>
      </c>
    </row>
    <row r="1487" spans="1:3" ht="15">
      <c r="A1487" t="e">
        <f t="shared" si="69"/>
        <v>#N/A</v>
      </c>
      <c r="B1487" t="e">
        <f t="shared" si="70"/>
        <v>#N/A</v>
      </c>
      <c r="C1487" t="e">
        <f t="shared" si="71"/>
        <v>#N/A</v>
      </c>
    </row>
    <row r="1488" spans="1:3" ht="15">
      <c r="A1488" t="e">
        <f t="shared" si="69"/>
        <v>#N/A</v>
      </c>
      <c r="B1488" t="e">
        <f t="shared" si="70"/>
        <v>#N/A</v>
      </c>
      <c r="C1488" t="e">
        <f t="shared" si="71"/>
        <v>#N/A</v>
      </c>
    </row>
    <row r="1489" spans="1:3" ht="15">
      <c r="A1489" t="e">
        <f t="shared" si="69"/>
        <v>#N/A</v>
      </c>
      <c r="B1489" t="e">
        <f t="shared" si="70"/>
        <v>#N/A</v>
      </c>
      <c r="C1489" t="e">
        <f t="shared" si="71"/>
        <v>#N/A</v>
      </c>
    </row>
    <row r="1490" spans="1:3" ht="15">
      <c r="A1490" t="e">
        <f t="shared" si="69"/>
        <v>#N/A</v>
      </c>
      <c r="B1490" t="e">
        <f t="shared" si="70"/>
        <v>#N/A</v>
      </c>
      <c r="C1490" t="e">
        <f t="shared" si="71"/>
        <v>#N/A</v>
      </c>
    </row>
    <row r="1491" spans="1:3" ht="15">
      <c r="A1491" t="e">
        <f t="shared" si="69"/>
        <v>#N/A</v>
      </c>
      <c r="B1491" t="e">
        <f t="shared" si="70"/>
        <v>#N/A</v>
      </c>
      <c r="C1491" t="e">
        <f t="shared" si="71"/>
        <v>#N/A</v>
      </c>
    </row>
    <row r="1492" spans="1:3" ht="15">
      <c r="A1492" t="e">
        <f t="shared" si="69"/>
        <v>#N/A</v>
      </c>
      <c r="B1492" t="e">
        <f t="shared" si="70"/>
        <v>#N/A</v>
      </c>
      <c r="C1492" t="e">
        <f t="shared" si="71"/>
        <v>#N/A</v>
      </c>
    </row>
    <row r="1493" spans="1:3" ht="15">
      <c r="A1493" t="e">
        <f t="shared" si="69"/>
        <v>#N/A</v>
      </c>
      <c r="B1493" t="e">
        <f t="shared" si="70"/>
        <v>#N/A</v>
      </c>
      <c r="C1493" t="e">
        <f t="shared" si="71"/>
        <v>#N/A</v>
      </c>
    </row>
    <row r="1494" spans="1:3" ht="15">
      <c r="A1494" t="e">
        <f t="shared" si="69"/>
        <v>#N/A</v>
      </c>
      <c r="B1494" t="e">
        <f t="shared" si="70"/>
        <v>#N/A</v>
      </c>
      <c r="C1494" t="e">
        <f t="shared" si="71"/>
        <v>#N/A</v>
      </c>
    </row>
    <row r="1495" spans="1:3" ht="15">
      <c r="A1495" t="e">
        <f t="shared" si="69"/>
        <v>#N/A</v>
      </c>
      <c r="B1495" t="e">
        <f t="shared" si="70"/>
        <v>#N/A</v>
      </c>
      <c r="C1495" t="e">
        <f t="shared" si="71"/>
        <v>#N/A</v>
      </c>
    </row>
    <row r="1496" spans="1:3" ht="15">
      <c r="A1496" t="e">
        <f t="shared" si="69"/>
        <v>#N/A</v>
      </c>
      <c r="B1496" t="e">
        <f t="shared" si="70"/>
        <v>#N/A</v>
      </c>
      <c r="C1496" t="e">
        <f t="shared" si="71"/>
        <v>#N/A</v>
      </c>
    </row>
    <row r="1497" spans="1:3" ht="15">
      <c r="A1497" t="e">
        <f t="shared" si="69"/>
        <v>#N/A</v>
      </c>
      <c r="B1497" t="e">
        <f t="shared" si="70"/>
        <v>#N/A</v>
      </c>
      <c r="C1497" t="e">
        <f t="shared" si="71"/>
        <v>#N/A</v>
      </c>
    </row>
    <row r="1498" spans="1:3" ht="15">
      <c r="A1498" t="e">
        <f t="shared" si="69"/>
        <v>#N/A</v>
      </c>
      <c r="B1498" t="e">
        <f t="shared" si="70"/>
        <v>#N/A</v>
      </c>
      <c r="C1498" t="e">
        <f t="shared" si="71"/>
        <v>#N/A</v>
      </c>
    </row>
    <row r="1499" spans="1:3" ht="15">
      <c r="A1499" t="e">
        <f t="shared" si="69"/>
        <v>#N/A</v>
      </c>
      <c r="B1499" t="e">
        <f t="shared" si="70"/>
        <v>#N/A</v>
      </c>
      <c r="C1499" t="e">
        <f t="shared" si="71"/>
        <v>#N/A</v>
      </c>
    </row>
    <row r="1500" spans="1:3" ht="15">
      <c r="A1500" t="e">
        <f t="shared" si="69"/>
        <v>#N/A</v>
      </c>
      <c r="B1500" t="e">
        <f t="shared" si="70"/>
        <v>#N/A</v>
      </c>
      <c r="C1500" t="e">
        <f t="shared" si="71"/>
        <v>#N/A</v>
      </c>
    </row>
    <row r="1501" spans="1:3" ht="15">
      <c r="A1501" t="e">
        <f t="shared" si="69"/>
        <v>#N/A</v>
      </c>
      <c r="B1501" t="e">
        <f t="shared" si="70"/>
        <v>#N/A</v>
      </c>
      <c r="C1501" t="e">
        <f t="shared" si="71"/>
        <v>#N/A</v>
      </c>
    </row>
    <row r="1502" spans="1:3" ht="15">
      <c r="A1502" t="e">
        <f t="shared" si="69"/>
        <v>#N/A</v>
      </c>
      <c r="B1502" t="e">
        <f t="shared" si="70"/>
        <v>#N/A</v>
      </c>
      <c r="C1502" t="e">
        <f t="shared" si="71"/>
        <v>#N/A</v>
      </c>
    </row>
    <row r="1503" spans="1:3" ht="15">
      <c r="A1503" t="e">
        <f t="shared" si="69"/>
        <v>#N/A</v>
      </c>
      <c r="B1503" t="e">
        <f t="shared" si="70"/>
        <v>#N/A</v>
      </c>
      <c r="C1503" t="e">
        <f t="shared" si="71"/>
        <v>#N/A</v>
      </c>
    </row>
    <row r="1504" spans="1:3" ht="15">
      <c r="A1504" t="e">
        <f t="shared" si="69"/>
        <v>#N/A</v>
      </c>
      <c r="B1504" t="e">
        <f t="shared" si="70"/>
        <v>#N/A</v>
      </c>
      <c r="C1504" t="e">
        <f t="shared" si="71"/>
        <v>#N/A</v>
      </c>
    </row>
    <row r="1505" spans="1:3" ht="15">
      <c r="A1505" t="e">
        <f t="shared" si="69"/>
        <v>#N/A</v>
      </c>
      <c r="B1505" t="e">
        <f t="shared" si="70"/>
        <v>#N/A</v>
      </c>
      <c r="C1505" t="e">
        <f t="shared" si="71"/>
        <v>#N/A</v>
      </c>
    </row>
    <row r="1506" spans="1:3" ht="15">
      <c r="A1506" t="e">
        <f t="shared" si="69"/>
        <v>#N/A</v>
      </c>
      <c r="B1506" t="e">
        <f t="shared" si="70"/>
        <v>#N/A</v>
      </c>
      <c r="C1506" t="e">
        <f t="shared" si="71"/>
        <v>#N/A</v>
      </c>
    </row>
    <row r="1507" spans="1:3" ht="15">
      <c r="A1507" t="e">
        <f t="shared" si="69"/>
        <v>#N/A</v>
      </c>
      <c r="B1507" t="e">
        <f t="shared" si="70"/>
        <v>#N/A</v>
      </c>
      <c r="C1507" t="e">
        <f t="shared" si="71"/>
        <v>#N/A</v>
      </c>
    </row>
    <row r="1508" spans="1:3" ht="15">
      <c r="A1508" t="e">
        <f t="shared" si="69"/>
        <v>#N/A</v>
      </c>
      <c r="B1508" t="e">
        <f t="shared" si="70"/>
        <v>#N/A</v>
      </c>
      <c r="C1508" t="e">
        <f t="shared" si="71"/>
        <v>#N/A</v>
      </c>
    </row>
    <row r="1509" spans="1:3" ht="15">
      <c r="A1509" t="e">
        <f t="shared" si="69"/>
        <v>#N/A</v>
      </c>
      <c r="B1509" t="e">
        <f t="shared" si="70"/>
        <v>#N/A</v>
      </c>
      <c r="C1509" t="e">
        <f t="shared" si="71"/>
        <v>#N/A</v>
      </c>
    </row>
    <row r="1510" spans="1:3" ht="15">
      <c r="A1510" t="e">
        <f t="shared" si="69"/>
        <v>#N/A</v>
      </c>
      <c r="B1510" t="e">
        <f t="shared" si="70"/>
        <v>#N/A</v>
      </c>
      <c r="C1510" t="e">
        <f t="shared" si="71"/>
        <v>#N/A</v>
      </c>
    </row>
    <row r="1511" spans="1:3" ht="15">
      <c r="A1511" t="e">
        <f t="shared" si="69"/>
        <v>#N/A</v>
      </c>
      <c r="B1511" t="e">
        <f t="shared" si="70"/>
        <v>#N/A</v>
      </c>
      <c r="C1511" t="e">
        <f t="shared" si="71"/>
        <v>#N/A</v>
      </c>
    </row>
    <row r="1512" spans="1:3" ht="15">
      <c r="A1512" t="e">
        <f t="shared" si="69"/>
        <v>#N/A</v>
      </c>
      <c r="B1512" t="e">
        <f t="shared" si="70"/>
        <v>#N/A</v>
      </c>
      <c r="C1512" t="e">
        <f t="shared" si="71"/>
        <v>#N/A</v>
      </c>
    </row>
    <row r="1513" spans="1:3" ht="15">
      <c r="A1513" t="e">
        <f t="shared" si="69"/>
        <v>#N/A</v>
      </c>
      <c r="B1513" t="e">
        <f t="shared" si="70"/>
        <v>#N/A</v>
      </c>
      <c r="C1513" t="e">
        <f t="shared" si="71"/>
        <v>#N/A</v>
      </c>
    </row>
    <row r="1514" spans="1:3" ht="15">
      <c r="A1514" t="e">
        <f t="shared" si="69"/>
        <v>#N/A</v>
      </c>
      <c r="B1514" t="e">
        <f t="shared" si="70"/>
        <v>#N/A</v>
      </c>
      <c r="C1514" t="e">
        <f t="shared" si="71"/>
        <v>#N/A</v>
      </c>
    </row>
    <row r="1515" spans="1:3" ht="15">
      <c r="A1515" t="e">
        <f t="shared" si="69"/>
        <v>#N/A</v>
      </c>
      <c r="B1515" t="e">
        <f t="shared" si="70"/>
        <v>#N/A</v>
      </c>
      <c r="C1515" t="e">
        <f t="shared" si="71"/>
        <v>#N/A</v>
      </c>
    </row>
    <row r="1516" spans="1:3" ht="15">
      <c r="A1516" t="e">
        <f t="shared" si="69"/>
        <v>#N/A</v>
      </c>
      <c r="B1516" t="e">
        <f t="shared" si="70"/>
        <v>#N/A</v>
      </c>
      <c r="C1516" t="e">
        <f t="shared" si="71"/>
        <v>#N/A</v>
      </c>
    </row>
    <row r="1517" spans="1:3" ht="15">
      <c r="A1517" t="e">
        <f t="shared" si="69"/>
        <v>#N/A</v>
      </c>
      <c r="B1517" t="e">
        <f t="shared" si="70"/>
        <v>#N/A</v>
      </c>
      <c r="C1517" t="e">
        <f t="shared" si="71"/>
        <v>#N/A</v>
      </c>
    </row>
    <row r="1518" spans="1:3" ht="15">
      <c r="A1518" t="e">
        <f t="shared" si="69"/>
        <v>#N/A</v>
      </c>
      <c r="B1518" t="e">
        <f t="shared" si="70"/>
        <v>#N/A</v>
      </c>
      <c r="C1518" t="e">
        <f t="shared" si="71"/>
        <v>#N/A</v>
      </c>
    </row>
    <row r="1519" spans="1:3" ht="15">
      <c r="A1519" t="e">
        <f t="shared" si="69"/>
        <v>#N/A</v>
      </c>
      <c r="B1519" t="e">
        <f t="shared" si="70"/>
        <v>#N/A</v>
      </c>
      <c r="C1519" t="e">
        <f t="shared" si="71"/>
        <v>#N/A</v>
      </c>
    </row>
    <row r="1520" spans="1:3" ht="15">
      <c r="A1520" t="e">
        <f t="shared" si="69"/>
        <v>#N/A</v>
      </c>
      <c r="B1520" t="e">
        <f t="shared" si="70"/>
        <v>#N/A</v>
      </c>
      <c r="C1520" t="e">
        <f t="shared" si="71"/>
        <v>#N/A</v>
      </c>
    </row>
    <row r="1521" spans="1:3" ht="15">
      <c r="A1521" t="e">
        <f t="shared" si="69"/>
        <v>#N/A</v>
      </c>
      <c r="B1521" t="e">
        <f t="shared" si="70"/>
        <v>#N/A</v>
      </c>
      <c r="C1521" t="e">
        <f t="shared" si="71"/>
        <v>#N/A</v>
      </c>
    </row>
    <row r="1522" spans="1:3" ht="15">
      <c r="A1522" t="e">
        <f t="shared" si="69"/>
        <v>#N/A</v>
      </c>
      <c r="B1522" t="e">
        <f t="shared" si="70"/>
        <v>#N/A</v>
      </c>
      <c r="C1522" t="e">
        <f t="shared" si="71"/>
        <v>#N/A</v>
      </c>
    </row>
    <row r="1523" spans="1:3" ht="15">
      <c r="A1523" t="e">
        <f t="shared" si="69"/>
        <v>#N/A</v>
      </c>
      <c r="B1523" t="e">
        <f t="shared" si="70"/>
        <v>#N/A</v>
      </c>
      <c r="C1523" t="e">
        <f t="shared" si="71"/>
        <v>#N/A</v>
      </c>
    </row>
    <row r="1524" spans="1:3" ht="15">
      <c r="A1524" t="e">
        <f t="shared" si="69"/>
        <v>#N/A</v>
      </c>
      <c r="B1524" t="e">
        <f t="shared" si="70"/>
        <v>#N/A</v>
      </c>
      <c r="C1524" t="e">
        <f t="shared" si="71"/>
        <v>#N/A</v>
      </c>
    </row>
    <row r="1525" spans="1:3" ht="15">
      <c r="A1525" t="e">
        <f t="shared" si="69"/>
        <v>#N/A</v>
      </c>
      <c r="B1525" t="e">
        <f t="shared" si="70"/>
        <v>#N/A</v>
      </c>
      <c r="C1525" t="e">
        <f t="shared" si="71"/>
        <v>#N/A</v>
      </c>
    </row>
    <row r="1526" spans="1:3" ht="15">
      <c r="A1526" t="e">
        <f t="shared" si="69"/>
        <v>#N/A</v>
      </c>
      <c r="B1526" t="e">
        <f t="shared" si="70"/>
        <v>#N/A</v>
      </c>
      <c r="C1526" t="e">
        <f t="shared" si="71"/>
        <v>#N/A</v>
      </c>
    </row>
    <row r="1527" spans="1:3" ht="15">
      <c r="A1527" t="e">
        <f t="shared" si="69"/>
        <v>#N/A</v>
      </c>
      <c r="B1527" t="e">
        <f t="shared" si="70"/>
        <v>#N/A</v>
      </c>
      <c r="C1527" t="e">
        <f t="shared" si="71"/>
        <v>#N/A</v>
      </c>
    </row>
    <row r="1528" spans="1:3" ht="15">
      <c r="A1528" t="e">
        <f t="shared" si="69"/>
        <v>#N/A</v>
      </c>
      <c r="B1528" t="e">
        <f t="shared" si="70"/>
        <v>#N/A</v>
      </c>
      <c r="C1528" t="e">
        <f t="shared" si="71"/>
        <v>#N/A</v>
      </c>
    </row>
    <row r="1529" spans="1:3" ht="15">
      <c r="A1529" t="e">
        <f t="shared" si="69"/>
        <v>#N/A</v>
      </c>
      <c r="B1529" t="e">
        <f t="shared" si="70"/>
        <v>#N/A</v>
      </c>
      <c r="C1529" t="e">
        <f t="shared" si="71"/>
        <v>#N/A</v>
      </c>
    </row>
    <row r="1530" spans="1:3" ht="15">
      <c r="A1530" t="e">
        <f t="shared" si="69"/>
        <v>#N/A</v>
      </c>
      <c r="B1530" t="e">
        <f t="shared" si="70"/>
        <v>#N/A</v>
      </c>
      <c r="C1530" t="e">
        <f t="shared" si="71"/>
        <v>#N/A</v>
      </c>
    </row>
    <row r="1531" spans="1:3" ht="15">
      <c r="A1531" t="e">
        <f t="shared" si="69"/>
        <v>#N/A</v>
      </c>
      <c r="B1531" t="e">
        <f t="shared" si="70"/>
        <v>#N/A</v>
      </c>
      <c r="C1531" t="e">
        <f t="shared" si="71"/>
        <v>#N/A</v>
      </c>
    </row>
    <row r="1532" spans="1:3" ht="15">
      <c r="A1532" t="e">
        <f t="shared" si="69"/>
        <v>#N/A</v>
      </c>
      <c r="B1532" t="e">
        <f t="shared" si="70"/>
        <v>#N/A</v>
      </c>
      <c r="C1532" t="e">
        <f t="shared" si="71"/>
        <v>#N/A</v>
      </c>
    </row>
    <row r="1533" spans="1:3" ht="15">
      <c r="A1533" t="e">
        <f t="shared" si="69"/>
        <v>#N/A</v>
      </c>
      <c r="B1533" t="e">
        <f t="shared" si="70"/>
        <v>#N/A</v>
      </c>
      <c r="C1533" t="e">
        <f t="shared" si="71"/>
        <v>#N/A</v>
      </c>
    </row>
    <row r="1534" spans="1:3" ht="15">
      <c r="A1534" t="e">
        <f t="shared" si="69"/>
        <v>#N/A</v>
      </c>
      <c r="B1534" t="e">
        <f t="shared" si="70"/>
        <v>#N/A</v>
      </c>
      <c r="C1534" t="e">
        <f t="shared" si="71"/>
        <v>#N/A</v>
      </c>
    </row>
    <row r="1535" spans="1:3" ht="15">
      <c r="A1535" t="e">
        <f t="shared" si="69"/>
        <v>#N/A</v>
      </c>
      <c r="B1535" t="e">
        <f t="shared" si="70"/>
        <v>#N/A</v>
      </c>
      <c r="C1535" t="e">
        <f t="shared" si="71"/>
        <v>#N/A</v>
      </c>
    </row>
    <row r="1536" spans="1:3" ht="15">
      <c r="A1536" t="e">
        <f t="shared" si="69"/>
        <v>#N/A</v>
      </c>
      <c r="B1536" t="e">
        <f t="shared" si="70"/>
        <v>#N/A</v>
      </c>
      <c r="C1536" t="e">
        <f t="shared" si="71"/>
        <v>#N/A</v>
      </c>
    </row>
    <row r="1537" spans="1:3" ht="15">
      <c r="A1537" t="e">
        <f t="shared" si="69"/>
        <v>#N/A</v>
      </c>
      <c r="B1537" t="e">
        <f t="shared" si="70"/>
        <v>#N/A</v>
      </c>
      <c r="C1537" t="e">
        <f t="shared" si="71"/>
        <v>#N/A</v>
      </c>
    </row>
    <row r="1538" spans="1:3" ht="15">
      <c r="A1538" t="e">
        <f t="shared" si="69"/>
        <v>#N/A</v>
      </c>
      <c r="B1538" t="e">
        <f t="shared" si="70"/>
        <v>#N/A</v>
      </c>
      <c r="C1538" t="e">
        <f t="shared" si="71"/>
        <v>#N/A</v>
      </c>
    </row>
    <row r="1539" spans="1:3" ht="15">
      <c r="A1539" t="e">
        <f aca="true" t="shared" si="72" ref="A1539:A1602">IF(ROW()-2&gt;verComboCount,NA(),ROW()-2)</f>
        <v>#N/A</v>
      </c>
      <c r="B1539" t="e">
        <f aca="true" t="shared" si="73" ref="B1539:B1602">verLoanCount-ROUNDUP((SQRT(1+8*(verComboCount+1-A1539))-1)/2,0)</f>
        <v>#N/A</v>
      </c>
      <c r="C1539" t="e">
        <f aca="true" t="shared" si="74" ref="C1539:C1602">A1539-verComboCount+B1539+(verLoanCount-B1539)*(verLoanCount-B1539+1)/2</f>
        <v>#N/A</v>
      </c>
    </row>
    <row r="1540" spans="1:3" ht="15">
      <c r="A1540" t="e">
        <f t="shared" si="72"/>
        <v>#N/A</v>
      </c>
      <c r="B1540" t="e">
        <f t="shared" si="73"/>
        <v>#N/A</v>
      </c>
      <c r="C1540" t="e">
        <f t="shared" si="74"/>
        <v>#N/A</v>
      </c>
    </row>
    <row r="1541" spans="1:3" ht="15">
      <c r="A1541" t="e">
        <f t="shared" si="72"/>
        <v>#N/A</v>
      </c>
      <c r="B1541" t="e">
        <f t="shared" si="73"/>
        <v>#N/A</v>
      </c>
      <c r="C1541" t="e">
        <f t="shared" si="74"/>
        <v>#N/A</v>
      </c>
    </row>
    <row r="1542" spans="1:3" ht="15">
      <c r="A1542" t="e">
        <f t="shared" si="72"/>
        <v>#N/A</v>
      </c>
      <c r="B1542" t="e">
        <f t="shared" si="73"/>
        <v>#N/A</v>
      </c>
      <c r="C1542" t="e">
        <f t="shared" si="74"/>
        <v>#N/A</v>
      </c>
    </row>
    <row r="1543" spans="1:3" ht="15">
      <c r="A1543" t="e">
        <f t="shared" si="72"/>
        <v>#N/A</v>
      </c>
      <c r="B1543" t="e">
        <f t="shared" si="73"/>
        <v>#N/A</v>
      </c>
      <c r="C1543" t="e">
        <f t="shared" si="74"/>
        <v>#N/A</v>
      </c>
    </row>
    <row r="1544" spans="1:3" ht="15">
      <c r="A1544" t="e">
        <f t="shared" si="72"/>
        <v>#N/A</v>
      </c>
      <c r="B1544" t="e">
        <f t="shared" si="73"/>
        <v>#N/A</v>
      </c>
      <c r="C1544" t="e">
        <f t="shared" si="74"/>
        <v>#N/A</v>
      </c>
    </row>
    <row r="1545" spans="1:3" ht="15">
      <c r="A1545" t="e">
        <f t="shared" si="72"/>
        <v>#N/A</v>
      </c>
      <c r="B1545" t="e">
        <f t="shared" si="73"/>
        <v>#N/A</v>
      </c>
      <c r="C1545" t="e">
        <f t="shared" si="74"/>
        <v>#N/A</v>
      </c>
    </row>
    <row r="1546" spans="1:3" ht="15">
      <c r="A1546" t="e">
        <f t="shared" si="72"/>
        <v>#N/A</v>
      </c>
      <c r="B1546" t="e">
        <f t="shared" si="73"/>
        <v>#N/A</v>
      </c>
      <c r="C1546" t="e">
        <f t="shared" si="74"/>
        <v>#N/A</v>
      </c>
    </row>
    <row r="1547" spans="1:3" ht="15">
      <c r="A1547" t="e">
        <f t="shared" si="72"/>
        <v>#N/A</v>
      </c>
      <c r="B1547" t="e">
        <f t="shared" si="73"/>
        <v>#N/A</v>
      </c>
      <c r="C1547" t="e">
        <f t="shared" si="74"/>
        <v>#N/A</v>
      </c>
    </row>
    <row r="1548" spans="1:3" ht="15">
      <c r="A1548" t="e">
        <f t="shared" si="72"/>
        <v>#N/A</v>
      </c>
      <c r="B1548" t="e">
        <f t="shared" si="73"/>
        <v>#N/A</v>
      </c>
      <c r="C1548" t="e">
        <f t="shared" si="74"/>
        <v>#N/A</v>
      </c>
    </row>
    <row r="1549" spans="1:3" ht="15">
      <c r="A1549" t="e">
        <f t="shared" si="72"/>
        <v>#N/A</v>
      </c>
      <c r="B1549" t="e">
        <f t="shared" si="73"/>
        <v>#N/A</v>
      </c>
      <c r="C1549" t="e">
        <f t="shared" si="74"/>
        <v>#N/A</v>
      </c>
    </row>
    <row r="1550" spans="1:3" ht="15">
      <c r="A1550" t="e">
        <f t="shared" si="72"/>
        <v>#N/A</v>
      </c>
      <c r="B1550" t="e">
        <f t="shared" si="73"/>
        <v>#N/A</v>
      </c>
      <c r="C1550" t="e">
        <f t="shared" si="74"/>
        <v>#N/A</v>
      </c>
    </row>
    <row r="1551" spans="1:3" ht="15">
      <c r="A1551" t="e">
        <f t="shared" si="72"/>
        <v>#N/A</v>
      </c>
      <c r="B1551" t="e">
        <f t="shared" si="73"/>
        <v>#N/A</v>
      </c>
      <c r="C1551" t="e">
        <f t="shared" si="74"/>
        <v>#N/A</v>
      </c>
    </row>
    <row r="1552" spans="1:3" ht="15">
      <c r="A1552" t="e">
        <f t="shared" si="72"/>
        <v>#N/A</v>
      </c>
      <c r="B1552" t="e">
        <f t="shared" si="73"/>
        <v>#N/A</v>
      </c>
      <c r="C1552" t="e">
        <f t="shared" si="74"/>
        <v>#N/A</v>
      </c>
    </row>
    <row r="1553" spans="1:3" ht="15">
      <c r="A1553" t="e">
        <f t="shared" si="72"/>
        <v>#N/A</v>
      </c>
      <c r="B1553" t="e">
        <f t="shared" si="73"/>
        <v>#N/A</v>
      </c>
      <c r="C1553" t="e">
        <f t="shared" si="74"/>
        <v>#N/A</v>
      </c>
    </row>
    <row r="1554" spans="1:3" ht="15">
      <c r="A1554" t="e">
        <f t="shared" si="72"/>
        <v>#N/A</v>
      </c>
      <c r="B1554" t="e">
        <f t="shared" si="73"/>
        <v>#N/A</v>
      </c>
      <c r="C1554" t="e">
        <f t="shared" si="74"/>
        <v>#N/A</v>
      </c>
    </row>
    <row r="1555" spans="1:3" ht="15">
      <c r="A1555" t="e">
        <f t="shared" si="72"/>
        <v>#N/A</v>
      </c>
      <c r="B1555" t="e">
        <f t="shared" si="73"/>
        <v>#N/A</v>
      </c>
      <c r="C1555" t="e">
        <f t="shared" si="74"/>
        <v>#N/A</v>
      </c>
    </row>
    <row r="1556" spans="1:3" ht="15">
      <c r="A1556" t="e">
        <f t="shared" si="72"/>
        <v>#N/A</v>
      </c>
      <c r="B1556" t="e">
        <f t="shared" si="73"/>
        <v>#N/A</v>
      </c>
      <c r="C1556" t="e">
        <f t="shared" si="74"/>
        <v>#N/A</v>
      </c>
    </row>
    <row r="1557" spans="1:3" ht="15">
      <c r="A1557" t="e">
        <f t="shared" si="72"/>
        <v>#N/A</v>
      </c>
      <c r="B1557" t="e">
        <f t="shared" si="73"/>
        <v>#N/A</v>
      </c>
      <c r="C1557" t="e">
        <f t="shared" si="74"/>
        <v>#N/A</v>
      </c>
    </row>
    <row r="1558" spans="1:3" ht="15">
      <c r="A1558" t="e">
        <f t="shared" si="72"/>
        <v>#N/A</v>
      </c>
      <c r="B1558" t="e">
        <f t="shared" si="73"/>
        <v>#N/A</v>
      </c>
      <c r="C1558" t="e">
        <f t="shared" si="74"/>
        <v>#N/A</v>
      </c>
    </row>
    <row r="1559" spans="1:3" ht="15">
      <c r="A1559" t="e">
        <f t="shared" si="72"/>
        <v>#N/A</v>
      </c>
      <c r="B1559" t="e">
        <f t="shared" si="73"/>
        <v>#N/A</v>
      </c>
      <c r="C1559" t="e">
        <f t="shared" si="74"/>
        <v>#N/A</v>
      </c>
    </row>
    <row r="1560" spans="1:3" ht="15">
      <c r="A1560" t="e">
        <f t="shared" si="72"/>
        <v>#N/A</v>
      </c>
      <c r="B1560" t="e">
        <f t="shared" si="73"/>
        <v>#N/A</v>
      </c>
      <c r="C1560" t="e">
        <f t="shared" si="74"/>
        <v>#N/A</v>
      </c>
    </row>
    <row r="1561" spans="1:3" ht="15">
      <c r="A1561" t="e">
        <f t="shared" si="72"/>
        <v>#N/A</v>
      </c>
      <c r="B1561" t="e">
        <f t="shared" si="73"/>
        <v>#N/A</v>
      </c>
      <c r="C1561" t="e">
        <f t="shared" si="74"/>
        <v>#N/A</v>
      </c>
    </row>
    <row r="1562" spans="1:3" ht="15">
      <c r="A1562" t="e">
        <f t="shared" si="72"/>
        <v>#N/A</v>
      </c>
      <c r="B1562" t="e">
        <f t="shared" si="73"/>
        <v>#N/A</v>
      </c>
      <c r="C1562" t="e">
        <f t="shared" si="74"/>
        <v>#N/A</v>
      </c>
    </row>
    <row r="1563" spans="1:3" ht="15">
      <c r="A1563" t="e">
        <f t="shared" si="72"/>
        <v>#N/A</v>
      </c>
      <c r="B1563" t="e">
        <f t="shared" si="73"/>
        <v>#N/A</v>
      </c>
      <c r="C1563" t="e">
        <f t="shared" si="74"/>
        <v>#N/A</v>
      </c>
    </row>
    <row r="1564" spans="1:3" ht="15">
      <c r="A1564" t="e">
        <f t="shared" si="72"/>
        <v>#N/A</v>
      </c>
      <c r="B1564" t="e">
        <f t="shared" si="73"/>
        <v>#N/A</v>
      </c>
      <c r="C1564" t="e">
        <f t="shared" si="74"/>
        <v>#N/A</v>
      </c>
    </row>
    <row r="1565" spans="1:3" ht="15">
      <c r="A1565" t="e">
        <f t="shared" si="72"/>
        <v>#N/A</v>
      </c>
      <c r="B1565" t="e">
        <f t="shared" si="73"/>
        <v>#N/A</v>
      </c>
      <c r="C1565" t="e">
        <f t="shared" si="74"/>
        <v>#N/A</v>
      </c>
    </row>
    <row r="1566" spans="1:3" ht="15">
      <c r="A1566" t="e">
        <f t="shared" si="72"/>
        <v>#N/A</v>
      </c>
      <c r="B1566" t="e">
        <f t="shared" si="73"/>
        <v>#N/A</v>
      </c>
      <c r="C1566" t="e">
        <f t="shared" si="74"/>
        <v>#N/A</v>
      </c>
    </row>
    <row r="1567" spans="1:3" ht="15">
      <c r="A1567" t="e">
        <f t="shared" si="72"/>
        <v>#N/A</v>
      </c>
      <c r="B1567" t="e">
        <f t="shared" si="73"/>
        <v>#N/A</v>
      </c>
      <c r="C1567" t="e">
        <f t="shared" si="74"/>
        <v>#N/A</v>
      </c>
    </row>
    <row r="1568" spans="1:3" ht="15">
      <c r="A1568" t="e">
        <f t="shared" si="72"/>
        <v>#N/A</v>
      </c>
      <c r="B1568" t="e">
        <f t="shared" si="73"/>
        <v>#N/A</v>
      </c>
      <c r="C1568" t="e">
        <f t="shared" si="74"/>
        <v>#N/A</v>
      </c>
    </row>
    <row r="1569" spans="1:3" ht="15">
      <c r="A1569" t="e">
        <f t="shared" si="72"/>
        <v>#N/A</v>
      </c>
      <c r="B1569" t="e">
        <f t="shared" si="73"/>
        <v>#N/A</v>
      </c>
      <c r="C1569" t="e">
        <f t="shared" si="74"/>
        <v>#N/A</v>
      </c>
    </row>
    <row r="1570" spans="1:3" ht="15">
      <c r="A1570" t="e">
        <f t="shared" si="72"/>
        <v>#N/A</v>
      </c>
      <c r="B1570" t="e">
        <f t="shared" si="73"/>
        <v>#N/A</v>
      </c>
      <c r="C1570" t="e">
        <f t="shared" si="74"/>
        <v>#N/A</v>
      </c>
    </row>
    <row r="1571" spans="1:3" ht="15">
      <c r="A1571" t="e">
        <f t="shared" si="72"/>
        <v>#N/A</v>
      </c>
      <c r="B1571" t="e">
        <f t="shared" si="73"/>
        <v>#N/A</v>
      </c>
      <c r="C1571" t="e">
        <f t="shared" si="74"/>
        <v>#N/A</v>
      </c>
    </row>
    <row r="1572" spans="1:3" ht="15">
      <c r="A1572" t="e">
        <f t="shared" si="72"/>
        <v>#N/A</v>
      </c>
      <c r="B1572" t="e">
        <f t="shared" si="73"/>
        <v>#N/A</v>
      </c>
      <c r="C1572" t="e">
        <f t="shared" si="74"/>
        <v>#N/A</v>
      </c>
    </row>
    <row r="1573" spans="1:3" ht="15">
      <c r="A1573" t="e">
        <f t="shared" si="72"/>
        <v>#N/A</v>
      </c>
      <c r="B1573" t="e">
        <f t="shared" si="73"/>
        <v>#N/A</v>
      </c>
      <c r="C1573" t="e">
        <f t="shared" si="74"/>
        <v>#N/A</v>
      </c>
    </row>
    <row r="1574" spans="1:3" ht="15">
      <c r="A1574" t="e">
        <f t="shared" si="72"/>
        <v>#N/A</v>
      </c>
      <c r="B1574" t="e">
        <f t="shared" si="73"/>
        <v>#N/A</v>
      </c>
      <c r="C1574" t="e">
        <f t="shared" si="74"/>
        <v>#N/A</v>
      </c>
    </row>
    <row r="1575" spans="1:3" ht="15">
      <c r="A1575" t="e">
        <f t="shared" si="72"/>
        <v>#N/A</v>
      </c>
      <c r="B1575" t="e">
        <f t="shared" si="73"/>
        <v>#N/A</v>
      </c>
      <c r="C1575" t="e">
        <f t="shared" si="74"/>
        <v>#N/A</v>
      </c>
    </row>
    <row r="1576" spans="1:3" ht="15">
      <c r="A1576" t="e">
        <f t="shared" si="72"/>
        <v>#N/A</v>
      </c>
      <c r="B1576" t="e">
        <f t="shared" si="73"/>
        <v>#N/A</v>
      </c>
      <c r="C1576" t="e">
        <f t="shared" si="74"/>
        <v>#N/A</v>
      </c>
    </row>
    <row r="1577" spans="1:3" ht="15">
      <c r="A1577" t="e">
        <f t="shared" si="72"/>
        <v>#N/A</v>
      </c>
      <c r="B1577" t="e">
        <f t="shared" si="73"/>
        <v>#N/A</v>
      </c>
      <c r="C1577" t="e">
        <f t="shared" si="74"/>
        <v>#N/A</v>
      </c>
    </row>
    <row r="1578" spans="1:3" ht="15">
      <c r="A1578" t="e">
        <f t="shared" si="72"/>
        <v>#N/A</v>
      </c>
      <c r="B1578" t="e">
        <f t="shared" si="73"/>
        <v>#N/A</v>
      </c>
      <c r="C1578" t="e">
        <f t="shared" si="74"/>
        <v>#N/A</v>
      </c>
    </row>
    <row r="1579" spans="1:3" ht="15">
      <c r="A1579" t="e">
        <f t="shared" si="72"/>
        <v>#N/A</v>
      </c>
      <c r="B1579" t="e">
        <f t="shared" si="73"/>
        <v>#N/A</v>
      </c>
      <c r="C1579" t="e">
        <f t="shared" si="74"/>
        <v>#N/A</v>
      </c>
    </row>
    <row r="1580" spans="1:3" ht="15">
      <c r="A1580" t="e">
        <f t="shared" si="72"/>
        <v>#N/A</v>
      </c>
      <c r="B1580" t="e">
        <f t="shared" si="73"/>
        <v>#N/A</v>
      </c>
      <c r="C1580" t="e">
        <f t="shared" si="74"/>
        <v>#N/A</v>
      </c>
    </row>
    <row r="1581" spans="1:3" ht="15">
      <c r="A1581" t="e">
        <f t="shared" si="72"/>
        <v>#N/A</v>
      </c>
      <c r="B1581" t="e">
        <f t="shared" si="73"/>
        <v>#N/A</v>
      </c>
      <c r="C1581" t="e">
        <f t="shared" si="74"/>
        <v>#N/A</v>
      </c>
    </row>
    <row r="1582" spans="1:3" ht="15">
      <c r="A1582" t="e">
        <f t="shared" si="72"/>
        <v>#N/A</v>
      </c>
      <c r="B1582" t="e">
        <f t="shared" si="73"/>
        <v>#N/A</v>
      </c>
      <c r="C1582" t="e">
        <f t="shared" si="74"/>
        <v>#N/A</v>
      </c>
    </row>
    <row r="1583" spans="1:3" ht="15">
      <c r="A1583" t="e">
        <f t="shared" si="72"/>
        <v>#N/A</v>
      </c>
      <c r="B1583" t="e">
        <f t="shared" si="73"/>
        <v>#N/A</v>
      </c>
      <c r="C1583" t="e">
        <f t="shared" si="74"/>
        <v>#N/A</v>
      </c>
    </row>
    <row r="1584" spans="1:3" ht="15">
      <c r="A1584" t="e">
        <f t="shared" si="72"/>
        <v>#N/A</v>
      </c>
      <c r="B1584" t="e">
        <f t="shared" si="73"/>
        <v>#N/A</v>
      </c>
      <c r="C1584" t="e">
        <f t="shared" si="74"/>
        <v>#N/A</v>
      </c>
    </row>
    <row r="1585" spans="1:3" ht="15">
      <c r="A1585" t="e">
        <f t="shared" si="72"/>
        <v>#N/A</v>
      </c>
      <c r="B1585" t="e">
        <f t="shared" si="73"/>
        <v>#N/A</v>
      </c>
      <c r="C1585" t="e">
        <f t="shared" si="74"/>
        <v>#N/A</v>
      </c>
    </row>
    <row r="1586" spans="1:3" ht="15">
      <c r="A1586" t="e">
        <f t="shared" si="72"/>
        <v>#N/A</v>
      </c>
      <c r="B1586" t="e">
        <f t="shared" si="73"/>
        <v>#N/A</v>
      </c>
      <c r="C1586" t="e">
        <f t="shared" si="74"/>
        <v>#N/A</v>
      </c>
    </row>
    <row r="1587" spans="1:3" ht="15">
      <c r="A1587" t="e">
        <f t="shared" si="72"/>
        <v>#N/A</v>
      </c>
      <c r="B1587" t="e">
        <f t="shared" si="73"/>
        <v>#N/A</v>
      </c>
      <c r="C1587" t="e">
        <f t="shared" si="74"/>
        <v>#N/A</v>
      </c>
    </row>
    <row r="1588" spans="1:3" ht="15">
      <c r="A1588" t="e">
        <f t="shared" si="72"/>
        <v>#N/A</v>
      </c>
      <c r="B1588" t="e">
        <f t="shared" si="73"/>
        <v>#N/A</v>
      </c>
      <c r="C1588" t="e">
        <f t="shared" si="74"/>
        <v>#N/A</v>
      </c>
    </row>
    <row r="1589" spans="1:3" ht="15">
      <c r="A1589" t="e">
        <f t="shared" si="72"/>
        <v>#N/A</v>
      </c>
      <c r="B1589" t="e">
        <f t="shared" si="73"/>
        <v>#N/A</v>
      </c>
      <c r="C1589" t="e">
        <f t="shared" si="74"/>
        <v>#N/A</v>
      </c>
    </row>
    <row r="1590" spans="1:3" ht="15">
      <c r="A1590" t="e">
        <f t="shared" si="72"/>
        <v>#N/A</v>
      </c>
      <c r="B1590" t="e">
        <f t="shared" si="73"/>
        <v>#N/A</v>
      </c>
      <c r="C1590" t="e">
        <f t="shared" si="74"/>
        <v>#N/A</v>
      </c>
    </row>
    <row r="1591" spans="1:3" ht="15">
      <c r="A1591" t="e">
        <f t="shared" si="72"/>
        <v>#N/A</v>
      </c>
      <c r="B1591" t="e">
        <f t="shared" si="73"/>
        <v>#N/A</v>
      </c>
      <c r="C1591" t="e">
        <f t="shared" si="74"/>
        <v>#N/A</v>
      </c>
    </row>
    <row r="1592" spans="1:3" ht="15">
      <c r="A1592" t="e">
        <f t="shared" si="72"/>
        <v>#N/A</v>
      </c>
      <c r="B1592" t="e">
        <f t="shared" si="73"/>
        <v>#N/A</v>
      </c>
      <c r="C1592" t="e">
        <f t="shared" si="74"/>
        <v>#N/A</v>
      </c>
    </row>
    <row r="1593" spans="1:3" ht="15">
      <c r="A1593" t="e">
        <f t="shared" si="72"/>
        <v>#N/A</v>
      </c>
      <c r="B1593" t="e">
        <f t="shared" si="73"/>
        <v>#N/A</v>
      </c>
      <c r="C1593" t="e">
        <f t="shared" si="74"/>
        <v>#N/A</v>
      </c>
    </row>
    <row r="1594" spans="1:3" ht="15">
      <c r="A1594" t="e">
        <f t="shared" si="72"/>
        <v>#N/A</v>
      </c>
      <c r="B1594" t="e">
        <f t="shared" si="73"/>
        <v>#N/A</v>
      </c>
      <c r="C1594" t="e">
        <f t="shared" si="74"/>
        <v>#N/A</v>
      </c>
    </row>
    <row r="1595" spans="1:3" ht="15">
      <c r="A1595" t="e">
        <f t="shared" si="72"/>
        <v>#N/A</v>
      </c>
      <c r="B1595" t="e">
        <f t="shared" si="73"/>
        <v>#N/A</v>
      </c>
      <c r="C1595" t="e">
        <f t="shared" si="74"/>
        <v>#N/A</v>
      </c>
    </row>
    <row r="1596" spans="1:3" ht="15">
      <c r="A1596" t="e">
        <f t="shared" si="72"/>
        <v>#N/A</v>
      </c>
      <c r="B1596" t="e">
        <f t="shared" si="73"/>
        <v>#N/A</v>
      </c>
      <c r="C1596" t="e">
        <f t="shared" si="74"/>
        <v>#N/A</v>
      </c>
    </row>
    <row r="1597" spans="1:3" ht="15">
      <c r="A1597" t="e">
        <f t="shared" si="72"/>
        <v>#N/A</v>
      </c>
      <c r="B1597" t="e">
        <f t="shared" si="73"/>
        <v>#N/A</v>
      </c>
      <c r="C1597" t="e">
        <f t="shared" si="74"/>
        <v>#N/A</v>
      </c>
    </row>
    <row r="1598" spans="1:3" ht="15">
      <c r="A1598" t="e">
        <f t="shared" si="72"/>
        <v>#N/A</v>
      </c>
      <c r="B1598" t="e">
        <f t="shared" si="73"/>
        <v>#N/A</v>
      </c>
      <c r="C1598" t="e">
        <f t="shared" si="74"/>
        <v>#N/A</v>
      </c>
    </row>
    <row r="1599" spans="1:3" ht="15">
      <c r="A1599" t="e">
        <f t="shared" si="72"/>
        <v>#N/A</v>
      </c>
      <c r="B1599" t="e">
        <f t="shared" si="73"/>
        <v>#N/A</v>
      </c>
      <c r="C1599" t="e">
        <f t="shared" si="74"/>
        <v>#N/A</v>
      </c>
    </row>
    <row r="1600" spans="1:3" ht="15">
      <c r="A1600" t="e">
        <f t="shared" si="72"/>
        <v>#N/A</v>
      </c>
      <c r="B1600" t="e">
        <f t="shared" si="73"/>
        <v>#N/A</v>
      </c>
      <c r="C1600" t="e">
        <f t="shared" si="74"/>
        <v>#N/A</v>
      </c>
    </row>
    <row r="1601" spans="1:3" ht="15">
      <c r="A1601" t="e">
        <f t="shared" si="72"/>
        <v>#N/A</v>
      </c>
      <c r="B1601" t="e">
        <f t="shared" si="73"/>
        <v>#N/A</v>
      </c>
      <c r="C1601" t="e">
        <f t="shared" si="74"/>
        <v>#N/A</v>
      </c>
    </row>
    <row r="1602" spans="1:3" ht="15">
      <c r="A1602" t="e">
        <f t="shared" si="72"/>
        <v>#N/A</v>
      </c>
      <c r="B1602" t="e">
        <f t="shared" si="73"/>
        <v>#N/A</v>
      </c>
      <c r="C1602" t="e">
        <f t="shared" si="74"/>
        <v>#N/A</v>
      </c>
    </row>
    <row r="1603" spans="1:3" ht="15">
      <c r="A1603" t="e">
        <f aca="true" t="shared" si="75" ref="A1603:A1666">IF(ROW()-2&gt;verComboCount,NA(),ROW()-2)</f>
        <v>#N/A</v>
      </c>
      <c r="B1603" t="e">
        <f aca="true" t="shared" si="76" ref="B1603:B1666">verLoanCount-ROUNDUP((SQRT(1+8*(verComboCount+1-A1603))-1)/2,0)</f>
        <v>#N/A</v>
      </c>
      <c r="C1603" t="e">
        <f aca="true" t="shared" si="77" ref="C1603:C1666">A1603-verComboCount+B1603+(verLoanCount-B1603)*(verLoanCount-B1603+1)/2</f>
        <v>#N/A</v>
      </c>
    </row>
    <row r="1604" spans="1:3" ht="15">
      <c r="A1604" t="e">
        <f t="shared" si="75"/>
        <v>#N/A</v>
      </c>
      <c r="B1604" t="e">
        <f t="shared" si="76"/>
        <v>#N/A</v>
      </c>
      <c r="C1604" t="e">
        <f t="shared" si="77"/>
        <v>#N/A</v>
      </c>
    </row>
    <row r="1605" spans="1:3" ht="15">
      <c r="A1605" t="e">
        <f t="shared" si="75"/>
        <v>#N/A</v>
      </c>
      <c r="B1605" t="e">
        <f t="shared" si="76"/>
        <v>#N/A</v>
      </c>
      <c r="C1605" t="e">
        <f t="shared" si="77"/>
        <v>#N/A</v>
      </c>
    </row>
    <row r="1606" spans="1:3" ht="15">
      <c r="A1606" t="e">
        <f t="shared" si="75"/>
        <v>#N/A</v>
      </c>
      <c r="B1606" t="e">
        <f t="shared" si="76"/>
        <v>#N/A</v>
      </c>
      <c r="C1606" t="e">
        <f t="shared" si="77"/>
        <v>#N/A</v>
      </c>
    </row>
    <row r="1607" spans="1:3" ht="15">
      <c r="A1607" t="e">
        <f t="shared" si="75"/>
        <v>#N/A</v>
      </c>
      <c r="B1607" t="e">
        <f t="shared" si="76"/>
        <v>#N/A</v>
      </c>
      <c r="C1607" t="e">
        <f t="shared" si="77"/>
        <v>#N/A</v>
      </c>
    </row>
    <row r="1608" spans="1:3" ht="15">
      <c r="A1608" t="e">
        <f t="shared" si="75"/>
        <v>#N/A</v>
      </c>
      <c r="B1608" t="e">
        <f t="shared" si="76"/>
        <v>#N/A</v>
      </c>
      <c r="C1608" t="e">
        <f t="shared" si="77"/>
        <v>#N/A</v>
      </c>
    </row>
    <row r="1609" spans="1:3" ht="15">
      <c r="A1609" t="e">
        <f t="shared" si="75"/>
        <v>#N/A</v>
      </c>
      <c r="B1609" t="e">
        <f t="shared" si="76"/>
        <v>#N/A</v>
      </c>
      <c r="C1609" t="e">
        <f t="shared" si="77"/>
        <v>#N/A</v>
      </c>
    </row>
    <row r="1610" spans="1:3" ht="15">
      <c r="A1610" t="e">
        <f t="shared" si="75"/>
        <v>#N/A</v>
      </c>
      <c r="B1610" t="e">
        <f t="shared" si="76"/>
        <v>#N/A</v>
      </c>
      <c r="C1610" t="e">
        <f t="shared" si="77"/>
        <v>#N/A</v>
      </c>
    </row>
    <row r="1611" spans="1:3" ht="15">
      <c r="A1611" t="e">
        <f t="shared" si="75"/>
        <v>#N/A</v>
      </c>
      <c r="B1611" t="e">
        <f t="shared" si="76"/>
        <v>#N/A</v>
      </c>
      <c r="C1611" t="e">
        <f t="shared" si="77"/>
        <v>#N/A</v>
      </c>
    </row>
    <row r="1612" spans="1:3" ht="15">
      <c r="A1612" t="e">
        <f t="shared" si="75"/>
        <v>#N/A</v>
      </c>
      <c r="B1612" t="e">
        <f t="shared" si="76"/>
        <v>#N/A</v>
      </c>
      <c r="C1612" t="e">
        <f t="shared" si="77"/>
        <v>#N/A</v>
      </c>
    </row>
    <row r="1613" spans="1:3" ht="15">
      <c r="A1613" t="e">
        <f t="shared" si="75"/>
        <v>#N/A</v>
      </c>
      <c r="B1613" t="e">
        <f t="shared" si="76"/>
        <v>#N/A</v>
      </c>
      <c r="C1613" t="e">
        <f t="shared" si="77"/>
        <v>#N/A</v>
      </c>
    </row>
    <row r="1614" spans="1:3" ht="15">
      <c r="A1614" t="e">
        <f t="shared" si="75"/>
        <v>#N/A</v>
      </c>
      <c r="B1614" t="e">
        <f t="shared" si="76"/>
        <v>#N/A</v>
      </c>
      <c r="C1614" t="e">
        <f t="shared" si="77"/>
        <v>#N/A</v>
      </c>
    </row>
    <row r="1615" spans="1:3" ht="15">
      <c r="A1615" t="e">
        <f t="shared" si="75"/>
        <v>#N/A</v>
      </c>
      <c r="B1615" t="e">
        <f t="shared" si="76"/>
        <v>#N/A</v>
      </c>
      <c r="C1615" t="e">
        <f t="shared" si="77"/>
        <v>#N/A</v>
      </c>
    </row>
    <row r="1616" spans="1:3" ht="15">
      <c r="A1616" t="e">
        <f t="shared" si="75"/>
        <v>#N/A</v>
      </c>
      <c r="B1616" t="e">
        <f t="shared" si="76"/>
        <v>#N/A</v>
      </c>
      <c r="C1616" t="e">
        <f t="shared" si="77"/>
        <v>#N/A</v>
      </c>
    </row>
    <row r="1617" spans="1:3" ht="15">
      <c r="A1617" t="e">
        <f t="shared" si="75"/>
        <v>#N/A</v>
      </c>
      <c r="B1617" t="e">
        <f t="shared" si="76"/>
        <v>#N/A</v>
      </c>
      <c r="C1617" t="e">
        <f t="shared" si="77"/>
        <v>#N/A</v>
      </c>
    </row>
    <row r="1618" spans="1:3" ht="15">
      <c r="A1618" t="e">
        <f t="shared" si="75"/>
        <v>#N/A</v>
      </c>
      <c r="B1618" t="e">
        <f t="shared" si="76"/>
        <v>#N/A</v>
      </c>
      <c r="C1618" t="e">
        <f t="shared" si="77"/>
        <v>#N/A</v>
      </c>
    </row>
    <row r="1619" spans="1:3" ht="15">
      <c r="A1619" t="e">
        <f t="shared" si="75"/>
        <v>#N/A</v>
      </c>
      <c r="B1619" t="e">
        <f t="shared" si="76"/>
        <v>#N/A</v>
      </c>
      <c r="C1619" t="e">
        <f t="shared" si="77"/>
        <v>#N/A</v>
      </c>
    </row>
    <row r="1620" spans="1:3" ht="15">
      <c r="A1620" t="e">
        <f t="shared" si="75"/>
        <v>#N/A</v>
      </c>
      <c r="B1620" t="e">
        <f t="shared" si="76"/>
        <v>#N/A</v>
      </c>
      <c r="C1620" t="e">
        <f t="shared" si="77"/>
        <v>#N/A</v>
      </c>
    </row>
    <row r="1621" spans="1:3" ht="15">
      <c r="A1621" t="e">
        <f t="shared" si="75"/>
        <v>#N/A</v>
      </c>
      <c r="B1621" t="e">
        <f t="shared" si="76"/>
        <v>#N/A</v>
      </c>
      <c r="C1621" t="e">
        <f t="shared" si="77"/>
        <v>#N/A</v>
      </c>
    </row>
    <row r="1622" spans="1:3" ht="15">
      <c r="A1622" t="e">
        <f t="shared" si="75"/>
        <v>#N/A</v>
      </c>
      <c r="B1622" t="e">
        <f t="shared" si="76"/>
        <v>#N/A</v>
      </c>
      <c r="C1622" t="e">
        <f t="shared" si="77"/>
        <v>#N/A</v>
      </c>
    </row>
    <row r="1623" spans="1:3" ht="15">
      <c r="A1623" t="e">
        <f t="shared" si="75"/>
        <v>#N/A</v>
      </c>
      <c r="B1623" t="e">
        <f t="shared" si="76"/>
        <v>#N/A</v>
      </c>
      <c r="C1623" t="e">
        <f t="shared" si="77"/>
        <v>#N/A</v>
      </c>
    </row>
    <row r="1624" spans="1:3" ht="15">
      <c r="A1624" t="e">
        <f t="shared" si="75"/>
        <v>#N/A</v>
      </c>
      <c r="B1624" t="e">
        <f t="shared" si="76"/>
        <v>#N/A</v>
      </c>
      <c r="C1624" t="e">
        <f t="shared" si="77"/>
        <v>#N/A</v>
      </c>
    </row>
    <row r="1625" spans="1:3" ht="15">
      <c r="A1625" t="e">
        <f t="shared" si="75"/>
        <v>#N/A</v>
      </c>
      <c r="B1625" t="e">
        <f t="shared" si="76"/>
        <v>#N/A</v>
      </c>
      <c r="C1625" t="e">
        <f t="shared" si="77"/>
        <v>#N/A</v>
      </c>
    </row>
    <row r="1626" spans="1:3" ht="15">
      <c r="A1626" t="e">
        <f t="shared" si="75"/>
        <v>#N/A</v>
      </c>
      <c r="B1626" t="e">
        <f t="shared" si="76"/>
        <v>#N/A</v>
      </c>
      <c r="C1626" t="e">
        <f t="shared" si="77"/>
        <v>#N/A</v>
      </c>
    </row>
    <row r="1627" spans="1:3" ht="15">
      <c r="A1627" t="e">
        <f t="shared" si="75"/>
        <v>#N/A</v>
      </c>
      <c r="B1627" t="e">
        <f t="shared" si="76"/>
        <v>#N/A</v>
      </c>
      <c r="C1627" t="e">
        <f t="shared" si="77"/>
        <v>#N/A</v>
      </c>
    </row>
    <row r="1628" spans="1:3" ht="15">
      <c r="A1628" t="e">
        <f t="shared" si="75"/>
        <v>#N/A</v>
      </c>
      <c r="B1628" t="e">
        <f t="shared" si="76"/>
        <v>#N/A</v>
      </c>
      <c r="C1628" t="e">
        <f t="shared" si="77"/>
        <v>#N/A</v>
      </c>
    </row>
    <row r="1629" spans="1:3" ht="15">
      <c r="A1629" t="e">
        <f t="shared" si="75"/>
        <v>#N/A</v>
      </c>
      <c r="B1629" t="e">
        <f t="shared" si="76"/>
        <v>#N/A</v>
      </c>
      <c r="C1629" t="e">
        <f t="shared" si="77"/>
        <v>#N/A</v>
      </c>
    </row>
    <row r="1630" spans="1:3" ht="15">
      <c r="A1630" t="e">
        <f t="shared" si="75"/>
        <v>#N/A</v>
      </c>
      <c r="B1630" t="e">
        <f t="shared" si="76"/>
        <v>#N/A</v>
      </c>
      <c r="C1630" t="e">
        <f t="shared" si="77"/>
        <v>#N/A</v>
      </c>
    </row>
    <row r="1631" spans="1:3" ht="15">
      <c r="A1631" t="e">
        <f t="shared" si="75"/>
        <v>#N/A</v>
      </c>
      <c r="B1631" t="e">
        <f t="shared" si="76"/>
        <v>#N/A</v>
      </c>
      <c r="C1631" t="e">
        <f t="shared" si="77"/>
        <v>#N/A</v>
      </c>
    </row>
    <row r="1632" spans="1:3" ht="15">
      <c r="A1632" t="e">
        <f t="shared" si="75"/>
        <v>#N/A</v>
      </c>
      <c r="B1632" t="e">
        <f t="shared" si="76"/>
        <v>#N/A</v>
      </c>
      <c r="C1632" t="e">
        <f t="shared" si="77"/>
        <v>#N/A</v>
      </c>
    </row>
    <row r="1633" spans="1:3" ht="15">
      <c r="A1633" t="e">
        <f t="shared" si="75"/>
        <v>#N/A</v>
      </c>
      <c r="B1633" t="e">
        <f t="shared" si="76"/>
        <v>#N/A</v>
      </c>
      <c r="C1633" t="e">
        <f t="shared" si="77"/>
        <v>#N/A</v>
      </c>
    </row>
    <row r="1634" spans="1:3" ht="15">
      <c r="A1634" t="e">
        <f t="shared" si="75"/>
        <v>#N/A</v>
      </c>
      <c r="B1634" t="e">
        <f t="shared" si="76"/>
        <v>#N/A</v>
      </c>
      <c r="C1634" t="e">
        <f t="shared" si="77"/>
        <v>#N/A</v>
      </c>
    </row>
    <row r="1635" spans="1:3" ht="15">
      <c r="A1635" t="e">
        <f t="shared" si="75"/>
        <v>#N/A</v>
      </c>
      <c r="B1635" t="e">
        <f t="shared" si="76"/>
        <v>#N/A</v>
      </c>
      <c r="C1635" t="e">
        <f t="shared" si="77"/>
        <v>#N/A</v>
      </c>
    </row>
    <row r="1636" spans="1:3" ht="15">
      <c r="A1636" t="e">
        <f t="shared" si="75"/>
        <v>#N/A</v>
      </c>
      <c r="B1636" t="e">
        <f t="shared" si="76"/>
        <v>#N/A</v>
      </c>
      <c r="C1636" t="e">
        <f t="shared" si="77"/>
        <v>#N/A</v>
      </c>
    </row>
    <row r="1637" spans="1:3" ht="15">
      <c r="A1637" t="e">
        <f t="shared" si="75"/>
        <v>#N/A</v>
      </c>
      <c r="B1637" t="e">
        <f t="shared" si="76"/>
        <v>#N/A</v>
      </c>
      <c r="C1637" t="e">
        <f t="shared" si="77"/>
        <v>#N/A</v>
      </c>
    </row>
    <row r="1638" spans="1:3" ht="15">
      <c r="A1638" t="e">
        <f t="shared" si="75"/>
        <v>#N/A</v>
      </c>
      <c r="B1638" t="e">
        <f t="shared" si="76"/>
        <v>#N/A</v>
      </c>
      <c r="C1638" t="e">
        <f t="shared" si="77"/>
        <v>#N/A</v>
      </c>
    </row>
    <row r="1639" spans="1:3" ht="15">
      <c r="A1639" t="e">
        <f t="shared" si="75"/>
        <v>#N/A</v>
      </c>
      <c r="B1639" t="e">
        <f t="shared" si="76"/>
        <v>#N/A</v>
      </c>
      <c r="C1639" t="e">
        <f t="shared" si="77"/>
        <v>#N/A</v>
      </c>
    </row>
    <row r="1640" spans="1:3" ht="15">
      <c r="A1640" t="e">
        <f t="shared" si="75"/>
        <v>#N/A</v>
      </c>
      <c r="B1640" t="e">
        <f t="shared" si="76"/>
        <v>#N/A</v>
      </c>
      <c r="C1640" t="e">
        <f t="shared" si="77"/>
        <v>#N/A</v>
      </c>
    </row>
    <row r="1641" spans="1:3" ht="15">
      <c r="A1641" t="e">
        <f t="shared" si="75"/>
        <v>#N/A</v>
      </c>
      <c r="B1641" t="e">
        <f t="shared" si="76"/>
        <v>#N/A</v>
      </c>
      <c r="C1641" t="e">
        <f t="shared" si="77"/>
        <v>#N/A</v>
      </c>
    </row>
    <row r="1642" spans="1:3" ht="15">
      <c r="A1642" t="e">
        <f t="shared" si="75"/>
        <v>#N/A</v>
      </c>
      <c r="B1642" t="e">
        <f t="shared" si="76"/>
        <v>#N/A</v>
      </c>
      <c r="C1642" t="e">
        <f t="shared" si="77"/>
        <v>#N/A</v>
      </c>
    </row>
    <row r="1643" spans="1:3" ht="15">
      <c r="A1643" t="e">
        <f t="shared" si="75"/>
        <v>#N/A</v>
      </c>
      <c r="B1643" t="e">
        <f t="shared" si="76"/>
        <v>#N/A</v>
      </c>
      <c r="C1643" t="e">
        <f t="shared" si="77"/>
        <v>#N/A</v>
      </c>
    </row>
    <row r="1644" spans="1:3" ht="15">
      <c r="A1644" t="e">
        <f t="shared" si="75"/>
        <v>#N/A</v>
      </c>
      <c r="B1644" t="e">
        <f t="shared" si="76"/>
        <v>#N/A</v>
      </c>
      <c r="C1644" t="e">
        <f t="shared" si="77"/>
        <v>#N/A</v>
      </c>
    </row>
    <row r="1645" spans="1:3" ht="15">
      <c r="A1645" t="e">
        <f t="shared" si="75"/>
        <v>#N/A</v>
      </c>
      <c r="B1645" t="e">
        <f t="shared" si="76"/>
        <v>#N/A</v>
      </c>
      <c r="C1645" t="e">
        <f t="shared" si="77"/>
        <v>#N/A</v>
      </c>
    </row>
    <row r="1646" spans="1:3" ht="15">
      <c r="A1646" t="e">
        <f t="shared" si="75"/>
        <v>#N/A</v>
      </c>
      <c r="B1646" t="e">
        <f t="shared" si="76"/>
        <v>#N/A</v>
      </c>
      <c r="C1646" t="e">
        <f t="shared" si="77"/>
        <v>#N/A</v>
      </c>
    </row>
    <row r="1647" spans="1:3" ht="15">
      <c r="A1647" t="e">
        <f t="shared" si="75"/>
        <v>#N/A</v>
      </c>
      <c r="B1647" t="e">
        <f t="shared" si="76"/>
        <v>#N/A</v>
      </c>
      <c r="C1647" t="e">
        <f t="shared" si="77"/>
        <v>#N/A</v>
      </c>
    </row>
    <row r="1648" spans="1:3" ht="15">
      <c r="A1648" t="e">
        <f t="shared" si="75"/>
        <v>#N/A</v>
      </c>
      <c r="B1648" t="e">
        <f t="shared" si="76"/>
        <v>#N/A</v>
      </c>
      <c r="C1648" t="e">
        <f t="shared" si="77"/>
        <v>#N/A</v>
      </c>
    </row>
    <row r="1649" spans="1:3" ht="15">
      <c r="A1649" t="e">
        <f t="shared" si="75"/>
        <v>#N/A</v>
      </c>
      <c r="B1649" t="e">
        <f t="shared" si="76"/>
        <v>#N/A</v>
      </c>
      <c r="C1649" t="e">
        <f t="shared" si="77"/>
        <v>#N/A</v>
      </c>
    </row>
    <row r="1650" spans="1:3" ht="15">
      <c r="A1650" t="e">
        <f t="shared" si="75"/>
        <v>#N/A</v>
      </c>
      <c r="B1650" t="e">
        <f t="shared" si="76"/>
        <v>#N/A</v>
      </c>
      <c r="C1650" t="e">
        <f t="shared" si="77"/>
        <v>#N/A</v>
      </c>
    </row>
    <row r="1651" spans="1:3" ht="15">
      <c r="A1651" t="e">
        <f t="shared" si="75"/>
        <v>#N/A</v>
      </c>
      <c r="B1651" t="e">
        <f t="shared" si="76"/>
        <v>#N/A</v>
      </c>
      <c r="C1651" t="e">
        <f t="shared" si="77"/>
        <v>#N/A</v>
      </c>
    </row>
    <row r="1652" spans="1:3" ht="15">
      <c r="A1652" t="e">
        <f t="shared" si="75"/>
        <v>#N/A</v>
      </c>
      <c r="B1652" t="e">
        <f t="shared" si="76"/>
        <v>#N/A</v>
      </c>
      <c r="C1652" t="e">
        <f t="shared" si="77"/>
        <v>#N/A</v>
      </c>
    </row>
    <row r="1653" spans="1:3" ht="15">
      <c r="A1653" t="e">
        <f t="shared" si="75"/>
        <v>#N/A</v>
      </c>
      <c r="B1653" t="e">
        <f t="shared" si="76"/>
        <v>#N/A</v>
      </c>
      <c r="C1653" t="e">
        <f t="shared" si="77"/>
        <v>#N/A</v>
      </c>
    </row>
    <row r="1654" spans="1:3" ht="15">
      <c r="A1654" t="e">
        <f t="shared" si="75"/>
        <v>#N/A</v>
      </c>
      <c r="B1654" t="e">
        <f t="shared" si="76"/>
        <v>#N/A</v>
      </c>
      <c r="C1654" t="e">
        <f t="shared" si="77"/>
        <v>#N/A</v>
      </c>
    </row>
    <row r="1655" spans="1:3" ht="15">
      <c r="A1655" t="e">
        <f t="shared" si="75"/>
        <v>#N/A</v>
      </c>
      <c r="B1655" t="e">
        <f t="shared" si="76"/>
        <v>#N/A</v>
      </c>
      <c r="C1655" t="e">
        <f t="shared" si="77"/>
        <v>#N/A</v>
      </c>
    </row>
    <row r="1656" spans="1:3" ht="15">
      <c r="A1656" t="e">
        <f t="shared" si="75"/>
        <v>#N/A</v>
      </c>
      <c r="B1656" t="e">
        <f t="shared" si="76"/>
        <v>#N/A</v>
      </c>
      <c r="C1656" t="e">
        <f t="shared" si="77"/>
        <v>#N/A</v>
      </c>
    </row>
    <row r="1657" spans="1:3" ht="15">
      <c r="A1657" t="e">
        <f t="shared" si="75"/>
        <v>#N/A</v>
      </c>
      <c r="B1657" t="e">
        <f t="shared" si="76"/>
        <v>#N/A</v>
      </c>
      <c r="C1657" t="e">
        <f t="shared" si="77"/>
        <v>#N/A</v>
      </c>
    </row>
    <row r="1658" spans="1:3" ht="15">
      <c r="A1658" t="e">
        <f t="shared" si="75"/>
        <v>#N/A</v>
      </c>
      <c r="B1658" t="e">
        <f t="shared" si="76"/>
        <v>#N/A</v>
      </c>
      <c r="C1658" t="e">
        <f t="shared" si="77"/>
        <v>#N/A</v>
      </c>
    </row>
    <row r="1659" spans="1:3" ht="15">
      <c r="A1659" t="e">
        <f t="shared" si="75"/>
        <v>#N/A</v>
      </c>
      <c r="B1659" t="e">
        <f t="shared" si="76"/>
        <v>#N/A</v>
      </c>
      <c r="C1659" t="e">
        <f t="shared" si="77"/>
        <v>#N/A</v>
      </c>
    </row>
    <row r="1660" spans="1:3" ht="15">
      <c r="A1660" t="e">
        <f t="shared" si="75"/>
        <v>#N/A</v>
      </c>
      <c r="B1660" t="e">
        <f t="shared" si="76"/>
        <v>#N/A</v>
      </c>
      <c r="C1660" t="e">
        <f t="shared" si="77"/>
        <v>#N/A</v>
      </c>
    </row>
    <row r="1661" spans="1:3" ht="15">
      <c r="A1661" t="e">
        <f t="shared" si="75"/>
        <v>#N/A</v>
      </c>
      <c r="B1661" t="e">
        <f t="shared" si="76"/>
        <v>#N/A</v>
      </c>
      <c r="C1661" t="e">
        <f t="shared" si="77"/>
        <v>#N/A</v>
      </c>
    </row>
    <row r="1662" spans="1:3" ht="15">
      <c r="A1662" t="e">
        <f t="shared" si="75"/>
        <v>#N/A</v>
      </c>
      <c r="B1662" t="e">
        <f t="shared" si="76"/>
        <v>#N/A</v>
      </c>
      <c r="C1662" t="e">
        <f t="shared" si="77"/>
        <v>#N/A</v>
      </c>
    </row>
    <row r="1663" spans="1:3" ht="15">
      <c r="A1663" t="e">
        <f t="shared" si="75"/>
        <v>#N/A</v>
      </c>
      <c r="B1663" t="e">
        <f t="shared" si="76"/>
        <v>#N/A</v>
      </c>
      <c r="C1663" t="e">
        <f t="shared" si="77"/>
        <v>#N/A</v>
      </c>
    </row>
    <row r="1664" spans="1:3" ht="15">
      <c r="A1664" t="e">
        <f t="shared" si="75"/>
        <v>#N/A</v>
      </c>
      <c r="B1664" t="e">
        <f t="shared" si="76"/>
        <v>#N/A</v>
      </c>
      <c r="C1664" t="e">
        <f t="shared" si="77"/>
        <v>#N/A</v>
      </c>
    </row>
    <row r="1665" spans="1:3" ht="15">
      <c r="A1665" t="e">
        <f t="shared" si="75"/>
        <v>#N/A</v>
      </c>
      <c r="B1665" t="e">
        <f t="shared" si="76"/>
        <v>#N/A</v>
      </c>
      <c r="C1665" t="e">
        <f t="shared" si="77"/>
        <v>#N/A</v>
      </c>
    </row>
    <row r="1666" spans="1:3" ht="15">
      <c r="A1666" t="e">
        <f t="shared" si="75"/>
        <v>#N/A</v>
      </c>
      <c r="B1666" t="e">
        <f t="shared" si="76"/>
        <v>#N/A</v>
      </c>
      <c r="C1666" t="e">
        <f t="shared" si="77"/>
        <v>#N/A</v>
      </c>
    </row>
    <row r="1667" spans="1:3" ht="15">
      <c r="A1667" t="e">
        <f aca="true" t="shared" si="78" ref="A1667:A1730">IF(ROW()-2&gt;verComboCount,NA(),ROW()-2)</f>
        <v>#N/A</v>
      </c>
      <c r="B1667" t="e">
        <f aca="true" t="shared" si="79" ref="B1667:B1730">verLoanCount-ROUNDUP((SQRT(1+8*(verComboCount+1-A1667))-1)/2,0)</f>
        <v>#N/A</v>
      </c>
      <c r="C1667" t="e">
        <f aca="true" t="shared" si="80" ref="C1667:C1730">A1667-verComboCount+B1667+(verLoanCount-B1667)*(verLoanCount-B1667+1)/2</f>
        <v>#N/A</v>
      </c>
    </row>
    <row r="1668" spans="1:3" ht="15">
      <c r="A1668" t="e">
        <f t="shared" si="78"/>
        <v>#N/A</v>
      </c>
      <c r="B1668" t="e">
        <f t="shared" si="79"/>
        <v>#N/A</v>
      </c>
      <c r="C1668" t="e">
        <f t="shared" si="80"/>
        <v>#N/A</v>
      </c>
    </row>
    <row r="1669" spans="1:3" ht="15">
      <c r="A1669" t="e">
        <f t="shared" si="78"/>
        <v>#N/A</v>
      </c>
      <c r="B1669" t="e">
        <f t="shared" si="79"/>
        <v>#N/A</v>
      </c>
      <c r="C1669" t="e">
        <f t="shared" si="80"/>
        <v>#N/A</v>
      </c>
    </row>
    <row r="1670" spans="1:3" ht="15">
      <c r="A1670" t="e">
        <f t="shared" si="78"/>
        <v>#N/A</v>
      </c>
      <c r="B1670" t="e">
        <f t="shared" si="79"/>
        <v>#N/A</v>
      </c>
      <c r="C1670" t="e">
        <f t="shared" si="80"/>
        <v>#N/A</v>
      </c>
    </row>
    <row r="1671" spans="1:3" ht="15">
      <c r="A1671" t="e">
        <f t="shared" si="78"/>
        <v>#N/A</v>
      </c>
      <c r="B1671" t="e">
        <f t="shared" si="79"/>
        <v>#N/A</v>
      </c>
      <c r="C1671" t="e">
        <f t="shared" si="80"/>
        <v>#N/A</v>
      </c>
    </row>
    <row r="1672" spans="1:3" ht="15">
      <c r="A1672" t="e">
        <f t="shared" si="78"/>
        <v>#N/A</v>
      </c>
      <c r="B1672" t="e">
        <f t="shared" si="79"/>
        <v>#N/A</v>
      </c>
      <c r="C1672" t="e">
        <f t="shared" si="80"/>
        <v>#N/A</v>
      </c>
    </row>
    <row r="1673" spans="1:3" ht="15">
      <c r="A1673" t="e">
        <f t="shared" si="78"/>
        <v>#N/A</v>
      </c>
      <c r="B1673" t="e">
        <f t="shared" si="79"/>
        <v>#N/A</v>
      </c>
      <c r="C1673" t="e">
        <f t="shared" si="80"/>
        <v>#N/A</v>
      </c>
    </row>
    <row r="1674" spans="1:3" ht="15">
      <c r="A1674" t="e">
        <f t="shared" si="78"/>
        <v>#N/A</v>
      </c>
      <c r="B1674" t="e">
        <f t="shared" si="79"/>
        <v>#N/A</v>
      </c>
      <c r="C1674" t="e">
        <f t="shared" si="80"/>
        <v>#N/A</v>
      </c>
    </row>
    <row r="1675" spans="1:3" ht="15">
      <c r="A1675" t="e">
        <f t="shared" si="78"/>
        <v>#N/A</v>
      </c>
      <c r="B1675" t="e">
        <f t="shared" si="79"/>
        <v>#N/A</v>
      </c>
      <c r="C1675" t="e">
        <f t="shared" si="80"/>
        <v>#N/A</v>
      </c>
    </row>
    <row r="1676" spans="1:3" ht="15">
      <c r="A1676" t="e">
        <f t="shared" si="78"/>
        <v>#N/A</v>
      </c>
      <c r="B1676" t="e">
        <f t="shared" si="79"/>
        <v>#N/A</v>
      </c>
      <c r="C1676" t="e">
        <f t="shared" si="80"/>
        <v>#N/A</v>
      </c>
    </row>
    <row r="1677" spans="1:3" ht="15">
      <c r="A1677" t="e">
        <f t="shared" si="78"/>
        <v>#N/A</v>
      </c>
      <c r="B1677" t="e">
        <f t="shared" si="79"/>
        <v>#N/A</v>
      </c>
      <c r="C1677" t="e">
        <f t="shared" si="80"/>
        <v>#N/A</v>
      </c>
    </row>
    <row r="1678" spans="1:3" ht="15">
      <c r="A1678" t="e">
        <f t="shared" si="78"/>
        <v>#N/A</v>
      </c>
      <c r="B1678" t="e">
        <f t="shared" si="79"/>
        <v>#N/A</v>
      </c>
      <c r="C1678" t="e">
        <f t="shared" si="80"/>
        <v>#N/A</v>
      </c>
    </row>
    <row r="1679" spans="1:3" ht="15">
      <c r="A1679" t="e">
        <f t="shared" si="78"/>
        <v>#N/A</v>
      </c>
      <c r="B1679" t="e">
        <f t="shared" si="79"/>
        <v>#N/A</v>
      </c>
      <c r="C1679" t="e">
        <f t="shared" si="80"/>
        <v>#N/A</v>
      </c>
    </row>
    <row r="1680" spans="1:3" ht="15">
      <c r="A1680" t="e">
        <f t="shared" si="78"/>
        <v>#N/A</v>
      </c>
      <c r="B1680" t="e">
        <f t="shared" si="79"/>
        <v>#N/A</v>
      </c>
      <c r="C1680" t="e">
        <f t="shared" si="80"/>
        <v>#N/A</v>
      </c>
    </row>
    <row r="1681" spans="1:3" ht="15">
      <c r="A1681" t="e">
        <f t="shared" si="78"/>
        <v>#N/A</v>
      </c>
      <c r="B1681" t="e">
        <f t="shared" si="79"/>
        <v>#N/A</v>
      </c>
      <c r="C1681" t="e">
        <f t="shared" si="80"/>
        <v>#N/A</v>
      </c>
    </row>
    <row r="1682" spans="1:3" ht="15">
      <c r="A1682" t="e">
        <f t="shared" si="78"/>
        <v>#N/A</v>
      </c>
      <c r="B1682" t="e">
        <f t="shared" si="79"/>
        <v>#N/A</v>
      </c>
      <c r="C1682" t="e">
        <f t="shared" si="80"/>
        <v>#N/A</v>
      </c>
    </row>
    <row r="1683" spans="1:3" ht="15">
      <c r="A1683" t="e">
        <f t="shared" si="78"/>
        <v>#N/A</v>
      </c>
      <c r="B1683" t="e">
        <f t="shared" si="79"/>
        <v>#N/A</v>
      </c>
      <c r="C1683" t="e">
        <f t="shared" si="80"/>
        <v>#N/A</v>
      </c>
    </row>
    <row r="1684" spans="1:3" ht="15">
      <c r="A1684" t="e">
        <f t="shared" si="78"/>
        <v>#N/A</v>
      </c>
      <c r="B1684" t="e">
        <f t="shared" si="79"/>
        <v>#N/A</v>
      </c>
      <c r="C1684" t="e">
        <f t="shared" si="80"/>
        <v>#N/A</v>
      </c>
    </row>
    <row r="1685" spans="1:3" ht="15">
      <c r="A1685" t="e">
        <f t="shared" si="78"/>
        <v>#N/A</v>
      </c>
      <c r="B1685" t="e">
        <f t="shared" si="79"/>
        <v>#N/A</v>
      </c>
      <c r="C1685" t="e">
        <f t="shared" si="80"/>
        <v>#N/A</v>
      </c>
    </row>
    <row r="1686" spans="1:3" ht="15">
      <c r="A1686" t="e">
        <f t="shared" si="78"/>
        <v>#N/A</v>
      </c>
      <c r="B1686" t="e">
        <f t="shared" si="79"/>
        <v>#N/A</v>
      </c>
      <c r="C1686" t="e">
        <f t="shared" si="80"/>
        <v>#N/A</v>
      </c>
    </row>
    <row r="1687" spans="1:3" ht="15">
      <c r="A1687" t="e">
        <f t="shared" si="78"/>
        <v>#N/A</v>
      </c>
      <c r="B1687" t="e">
        <f t="shared" si="79"/>
        <v>#N/A</v>
      </c>
      <c r="C1687" t="e">
        <f t="shared" si="80"/>
        <v>#N/A</v>
      </c>
    </row>
    <row r="1688" spans="1:3" ht="15">
      <c r="A1688" t="e">
        <f t="shared" si="78"/>
        <v>#N/A</v>
      </c>
      <c r="B1688" t="e">
        <f t="shared" si="79"/>
        <v>#N/A</v>
      </c>
      <c r="C1688" t="e">
        <f t="shared" si="80"/>
        <v>#N/A</v>
      </c>
    </row>
    <row r="1689" spans="1:3" ht="15">
      <c r="A1689" t="e">
        <f t="shared" si="78"/>
        <v>#N/A</v>
      </c>
      <c r="B1689" t="e">
        <f t="shared" si="79"/>
        <v>#N/A</v>
      </c>
      <c r="C1689" t="e">
        <f t="shared" si="80"/>
        <v>#N/A</v>
      </c>
    </row>
    <row r="1690" spans="1:3" ht="15">
      <c r="A1690" t="e">
        <f t="shared" si="78"/>
        <v>#N/A</v>
      </c>
      <c r="B1690" t="e">
        <f t="shared" si="79"/>
        <v>#N/A</v>
      </c>
      <c r="C1690" t="e">
        <f t="shared" si="80"/>
        <v>#N/A</v>
      </c>
    </row>
    <row r="1691" spans="1:3" ht="15">
      <c r="A1691" t="e">
        <f t="shared" si="78"/>
        <v>#N/A</v>
      </c>
      <c r="B1691" t="e">
        <f t="shared" si="79"/>
        <v>#N/A</v>
      </c>
      <c r="C1691" t="e">
        <f t="shared" si="80"/>
        <v>#N/A</v>
      </c>
    </row>
    <row r="1692" spans="1:3" ht="15">
      <c r="A1692" t="e">
        <f t="shared" si="78"/>
        <v>#N/A</v>
      </c>
      <c r="B1692" t="e">
        <f t="shared" si="79"/>
        <v>#N/A</v>
      </c>
      <c r="C1692" t="e">
        <f t="shared" si="80"/>
        <v>#N/A</v>
      </c>
    </row>
    <row r="1693" spans="1:3" ht="15">
      <c r="A1693" t="e">
        <f t="shared" si="78"/>
        <v>#N/A</v>
      </c>
      <c r="B1693" t="e">
        <f t="shared" si="79"/>
        <v>#N/A</v>
      </c>
      <c r="C1693" t="e">
        <f t="shared" si="80"/>
        <v>#N/A</v>
      </c>
    </row>
    <row r="1694" spans="1:3" ht="15">
      <c r="A1694" t="e">
        <f t="shared" si="78"/>
        <v>#N/A</v>
      </c>
      <c r="B1694" t="e">
        <f t="shared" si="79"/>
        <v>#N/A</v>
      </c>
      <c r="C1694" t="e">
        <f t="shared" si="80"/>
        <v>#N/A</v>
      </c>
    </row>
    <row r="1695" spans="1:3" ht="15">
      <c r="A1695" t="e">
        <f t="shared" si="78"/>
        <v>#N/A</v>
      </c>
      <c r="B1695" t="e">
        <f t="shared" si="79"/>
        <v>#N/A</v>
      </c>
      <c r="C1695" t="e">
        <f t="shared" si="80"/>
        <v>#N/A</v>
      </c>
    </row>
    <row r="1696" spans="1:3" ht="15">
      <c r="A1696" t="e">
        <f t="shared" si="78"/>
        <v>#N/A</v>
      </c>
      <c r="B1696" t="e">
        <f t="shared" si="79"/>
        <v>#N/A</v>
      </c>
      <c r="C1696" t="e">
        <f t="shared" si="80"/>
        <v>#N/A</v>
      </c>
    </row>
    <row r="1697" spans="1:3" ht="15">
      <c r="A1697" t="e">
        <f t="shared" si="78"/>
        <v>#N/A</v>
      </c>
      <c r="B1697" t="e">
        <f t="shared" si="79"/>
        <v>#N/A</v>
      </c>
      <c r="C1697" t="e">
        <f t="shared" si="80"/>
        <v>#N/A</v>
      </c>
    </row>
    <row r="1698" spans="1:3" ht="15">
      <c r="A1698" t="e">
        <f t="shared" si="78"/>
        <v>#N/A</v>
      </c>
      <c r="B1698" t="e">
        <f t="shared" si="79"/>
        <v>#N/A</v>
      </c>
      <c r="C1698" t="e">
        <f t="shared" si="80"/>
        <v>#N/A</v>
      </c>
    </row>
    <row r="1699" spans="1:3" ht="15">
      <c r="A1699" t="e">
        <f t="shared" si="78"/>
        <v>#N/A</v>
      </c>
      <c r="B1699" t="e">
        <f t="shared" si="79"/>
        <v>#N/A</v>
      </c>
      <c r="C1699" t="e">
        <f t="shared" si="80"/>
        <v>#N/A</v>
      </c>
    </row>
    <row r="1700" spans="1:3" ht="15">
      <c r="A1700" t="e">
        <f t="shared" si="78"/>
        <v>#N/A</v>
      </c>
      <c r="B1700" t="e">
        <f t="shared" si="79"/>
        <v>#N/A</v>
      </c>
      <c r="C1700" t="e">
        <f t="shared" si="80"/>
        <v>#N/A</v>
      </c>
    </row>
    <row r="1701" spans="1:3" ht="15">
      <c r="A1701" t="e">
        <f t="shared" si="78"/>
        <v>#N/A</v>
      </c>
      <c r="B1701" t="e">
        <f t="shared" si="79"/>
        <v>#N/A</v>
      </c>
      <c r="C1701" t="e">
        <f t="shared" si="80"/>
        <v>#N/A</v>
      </c>
    </row>
    <row r="1702" spans="1:3" ht="15">
      <c r="A1702" t="e">
        <f t="shared" si="78"/>
        <v>#N/A</v>
      </c>
      <c r="B1702" t="e">
        <f t="shared" si="79"/>
        <v>#N/A</v>
      </c>
      <c r="C1702" t="e">
        <f t="shared" si="80"/>
        <v>#N/A</v>
      </c>
    </row>
    <row r="1703" spans="1:3" ht="15">
      <c r="A1703" t="e">
        <f t="shared" si="78"/>
        <v>#N/A</v>
      </c>
      <c r="B1703" t="e">
        <f t="shared" si="79"/>
        <v>#N/A</v>
      </c>
      <c r="C1703" t="e">
        <f t="shared" si="80"/>
        <v>#N/A</v>
      </c>
    </row>
    <row r="1704" spans="1:3" ht="15">
      <c r="A1704" t="e">
        <f t="shared" si="78"/>
        <v>#N/A</v>
      </c>
      <c r="B1704" t="e">
        <f t="shared" si="79"/>
        <v>#N/A</v>
      </c>
      <c r="C1704" t="e">
        <f t="shared" si="80"/>
        <v>#N/A</v>
      </c>
    </row>
    <row r="1705" spans="1:3" ht="15">
      <c r="A1705" t="e">
        <f t="shared" si="78"/>
        <v>#N/A</v>
      </c>
      <c r="B1705" t="e">
        <f t="shared" si="79"/>
        <v>#N/A</v>
      </c>
      <c r="C1705" t="e">
        <f t="shared" si="80"/>
        <v>#N/A</v>
      </c>
    </row>
    <row r="1706" spans="1:3" ht="15">
      <c r="A1706" t="e">
        <f t="shared" si="78"/>
        <v>#N/A</v>
      </c>
      <c r="B1706" t="e">
        <f t="shared" si="79"/>
        <v>#N/A</v>
      </c>
      <c r="C1706" t="e">
        <f t="shared" si="80"/>
        <v>#N/A</v>
      </c>
    </row>
    <row r="1707" spans="1:3" ht="15">
      <c r="A1707" t="e">
        <f t="shared" si="78"/>
        <v>#N/A</v>
      </c>
      <c r="B1707" t="e">
        <f t="shared" si="79"/>
        <v>#N/A</v>
      </c>
      <c r="C1707" t="e">
        <f t="shared" si="80"/>
        <v>#N/A</v>
      </c>
    </row>
    <row r="1708" spans="1:3" ht="15">
      <c r="A1708" t="e">
        <f t="shared" si="78"/>
        <v>#N/A</v>
      </c>
      <c r="B1708" t="e">
        <f t="shared" si="79"/>
        <v>#N/A</v>
      </c>
      <c r="C1708" t="e">
        <f t="shared" si="80"/>
        <v>#N/A</v>
      </c>
    </row>
    <row r="1709" spans="1:3" ht="15">
      <c r="A1709" t="e">
        <f t="shared" si="78"/>
        <v>#N/A</v>
      </c>
      <c r="B1709" t="e">
        <f t="shared" si="79"/>
        <v>#N/A</v>
      </c>
      <c r="C1709" t="e">
        <f t="shared" si="80"/>
        <v>#N/A</v>
      </c>
    </row>
    <row r="1710" spans="1:3" ht="15">
      <c r="A1710" t="e">
        <f t="shared" si="78"/>
        <v>#N/A</v>
      </c>
      <c r="B1710" t="e">
        <f t="shared" si="79"/>
        <v>#N/A</v>
      </c>
      <c r="C1710" t="e">
        <f t="shared" si="80"/>
        <v>#N/A</v>
      </c>
    </row>
    <row r="1711" spans="1:3" ht="15">
      <c r="A1711" t="e">
        <f t="shared" si="78"/>
        <v>#N/A</v>
      </c>
      <c r="B1711" t="e">
        <f t="shared" si="79"/>
        <v>#N/A</v>
      </c>
      <c r="C1711" t="e">
        <f t="shared" si="80"/>
        <v>#N/A</v>
      </c>
    </row>
    <row r="1712" spans="1:3" ht="15">
      <c r="A1712" t="e">
        <f t="shared" si="78"/>
        <v>#N/A</v>
      </c>
      <c r="B1712" t="e">
        <f t="shared" si="79"/>
        <v>#N/A</v>
      </c>
      <c r="C1712" t="e">
        <f t="shared" si="80"/>
        <v>#N/A</v>
      </c>
    </row>
    <row r="1713" spans="1:3" ht="15">
      <c r="A1713" t="e">
        <f t="shared" si="78"/>
        <v>#N/A</v>
      </c>
      <c r="B1713" t="e">
        <f t="shared" si="79"/>
        <v>#N/A</v>
      </c>
      <c r="C1713" t="e">
        <f t="shared" si="80"/>
        <v>#N/A</v>
      </c>
    </row>
    <row r="1714" spans="1:3" ht="15">
      <c r="A1714" t="e">
        <f t="shared" si="78"/>
        <v>#N/A</v>
      </c>
      <c r="B1714" t="e">
        <f t="shared" si="79"/>
        <v>#N/A</v>
      </c>
      <c r="C1714" t="e">
        <f t="shared" si="80"/>
        <v>#N/A</v>
      </c>
    </row>
    <row r="1715" spans="1:3" ht="15">
      <c r="A1715" t="e">
        <f t="shared" si="78"/>
        <v>#N/A</v>
      </c>
      <c r="B1715" t="e">
        <f t="shared" si="79"/>
        <v>#N/A</v>
      </c>
      <c r="C1715" t="e">
        <f t="shared" si="80"/>
        <v>#N/A</v>
      </c>
    </row>
    <row r="1716" spans="1:3" ht="15">
      <c r="A1716" t="e">
        <f t="shared" si="78"/>
        <v>#N/A</v>
      </c>
      <c r="B1716" t="e">
        <f t="shared" si="79"/>
        <v>#N/A</v>
      </c>
      <c r="C1716" t="e">
        <f t="shared" si="80"/>
        <v>#N/A</v>
      </c>
    </row>
    <row r="1717" spans="1:3" ht="15">
      <c r="A1717" t="e">
        <f t="shared" si="78"/>
        <v>#N/A</v>
      </c>
      <c r="B1717" t="e">
        <f t="shared" si="79"/>
        <v>#N/A</v>
      </c>
      <c r="C1717" t="e">
        <f t="shared" si="80"/>
        <v>#N/A</v>
      </c>
    </row>
    <row r="1718" spans="1:3" ht="15">
      <c r="A1718" t="e">
        <f t="shared" si="78"/>
        <v>#N/A</v>
      </c>
      <c r="B1718" t="e">
        <f t="shared" si="79"/>
        <v>#N/A</v>
      </c>
      <c r="C1718" t="e">
        <f t="shared" si="80"/>
        <v>#N/A</v>
      </c>
    </row>
    <row r="1719" spans="1:3" ht="15">
      <c r="A1719" t="e">
        <f t="shared" si="78"/>
        <v>#N/A</v>
      </c>
      <c r="B1719" t="e">
        <f t="shared" si="79"/>
        <v>#N/A</v>
      </c>
      <c r="C1719" t="e">
        <f t="shared" si="80"/>
        <v>#N/A</v>
      </c>
    </row>
    <row r="1720" spans="1:3" ht="15">
      <c r="A1720" t="e">
        <f t="shared" si="78"/>
        <v>#N/A</v>
      </c>
      <c r="B1720" t="e">
        <f t="shared" si="79"/>
        <v>#N/A</v>
      </c>
      <c r="C1720" t="e">
        <f t="shared" si="80"/>
        <v>#N/A</v>
      </c>
    </row>
    <row r="1721" spans="1:3" ht="15">
      <c r="A1721" t="e">
        <f t="shared" si="78"/>
        <v>#N/A</v>
      </c>
      <c r="B1721" t="e">
        <f t="shared" si="79"/>
        <v>#N/A</v>
      </c>
      <c r="C1721" t="e">
        <f t="shared" si="80"/>
        <v>#N/A</v>
      </c>
    </row>
    <row r="1722" spans="1:3" ht="15">
      <c r="A1722" t="e">
        <f t="shared" si="78"/>
        <v>#N/A</v>
      </c>
      <c r="B1722" t="e">
        <f t="shared" si="79"/>
        <v>#N/A</v>
      </c>
      <c r="C1722" t="e">
        <f t="shared" si="80"/>
        <v>#N/A</v>
      </c>
    </row>
    <row r="1723" spans="1:3" ht="15">
      <c r="A1723" t="e">
        <f t="shared" si="78"/>
        <v>#N/A</v>
      </c>
      <c r="B1723" t="e">
        <f t="shared" si="79"/>
        <v>#N/A</v>
      </c>
      <c r="C1723" t="e">
        <f t="shared" si="80"/>
        <v>#N/A</v>
      </c>
    </row>
    <row r="1724" spans="1:3" ht="15">
      <c r="A1724" t="e">
        <f t="shared" si="78"/>
        <v>#N/A</v>
      </c>
      <c r="B1724" t="e">
        <f t="shared" si="79"/>
        <v>#N/A</v>
      </c>
      <c r="C1724" t="e">
        <f t="shared" si="80"/>
        <v>#N/A</v>
      </c>
    </row>
    <row r="1725" spans="1:3" ht="15">
      <c r="A1725" t="e">
        <f t="shared" si="78"/>
        <v>#N/A</v>
      </c>
      <c r="B1725" t="e">
        <f t="shared" si="79"/>
        <v>#N/A</v>
      </c>
      <c r="C1725" t="e">
        <f t="shared" si="80"/>
        <v>#N/A</v>
      </c>
    </row>
    <row r="1726" spans="1:3" ht="15">
      <c r="A1726" t="e">
        <f t="shared" si="78"/>
        <v>#N/A</v>
      </c>
      <c r="B1726" t="e">
        <f t="shared" si="79"/>
        <v>#N/A</v>
      </c>
      <c r="C1726" t="e">
        <f t="shared" si="80"/>
        <v>#N/A</v>
      </c>
    </row>
    <row r="1727" spans="1:3" ht="15">
      <c r="A1727" t="e">
        <f t="shared" si="78"/>
        <v>#N/A</v>
      </c>
      <c r="B1727" t="e">
        <f t="shared" si="79"/>
        <v>#N/A</v>
      </c>
      <c r="C1727" t="e">
        <f t="shared" si="80"/>
        <v>#N/A</v>
      </c>
    </row>
    <row r="1728" spans="1:3" ht="15">
      <c r="A1728" t="e">
        <f t="shared" si="78"/>
        <v>#N/A</v>
      </c>
      <c r="B1728" t="e">
        <f t="shared" si="79"/>
        <v>#N/A</v>
      </c>
      <c r="C1728" t="e">
        <f t="shared" si="80"/>
        <v>#N/A</v>
      </c>
    </row>
    <row r="1729" spans="1:3" ht="15">
      <c r="A1729" t="e">
        <f t="shared" si="78"/>
        <v>#N/A</v>
      </c>
      <c r="B1729" t="e">
        <f t="shared" si="79"/>
        <v>#N/A</v>
      </c>
      <c r="C1729" t="e">
        <f t="shared" si="80"/>
        <v>#N/A</v>
      </c>
    </row>
    <row r="1730" spans="1:3" ht="15">
      <c r="A1730" t="e">
        <f t="shared" si="78"/>
        <v>#N/A</v>
      </c>
      <c r="B1730" t="e">
        <f t="shared" si="79"/>
        <v>#N/A</v>
      </c>
      <c r="C1730" t="e">
        <f t="shared" si="80"/>
        <v>#N/A</v>
      </c>
    </row>
    <row r="1731" spans="1:3" ht="15">
      <c r="A1731" t="e">
        <f aca="true" t="shared" si="81" ref="A1731:A1794">IF(ROW()-2&gt;verComboCount,NA(),ROW()-2)</f>
        <v>#N/A</v>
      </c>
      <c r="B1731" t="e">
        <f aca="true" t="shared" si="82" ref="B1731:B1794">verLoanCount-ROUNDUP((SQRT(1+8*(verComboCount+1-A1731))-1)/2,0)</f>
        <v>#N/A</v>
      </c>
      <c r="C1731" t="e">
        <f aca="true" t="shared" si="83" ref="C1731:C1794">A1731-verComboCount+B1731+(verLoanCount-B1731)*(verLoanCount-B1731+1)/2</f>
        <v>#N/A</v>
      </c>
    </row>
    <row r="1732" spans="1:3" ht="15">
      <c r="A1732" t="e">
        <f t="shared" si="81"/>
        <v>#N/A</v>
      </c>
      <c r="B1732" t="e">
        <f t="shared" si="82"/>
        <v>#N/A</v>
      </c>
      <c r="C1732" t="e">
        <f t="shared" si="83"/>
        <v>#N/A</v>
      </c>
    </row>
    <row r="1733" spans="1:3" ht="15">
      <c r="A1733" t="e">
        <f t="shared" si="81"/>
        <v>#N/A</v>
      </c>
      <c r="B1733" t="e">
        <f t="shared" si="82"/>
        <v>#N/A</v>
      </c>
      <c r="C1733" t="e">
        <f t="shared" si="83"/>
        <v>#N/A</v>
      </c>
    </row>
    <row r="1734" spans="1:3" ht="15">
      <c r="A1734" t="e">
        <f t="shared" si="81"/>
        <v>#N/A</v>
      </c>
      <c r="B1734" t="e">
        <f t="shared" si="82"/>
        <v>#N/A</v>
      </c>
      <c r="C1734" t="e">
        <f t="shared" si="83"/>
        <v>#N/A</v>
      </c>
    </row>
    <row r="1735" spans="1:3" ht="15">
      <c r="A1735" t="e">
        <f t="shared" si="81"/>
        <v>#N/A</v>
      </c>
      <c r="B1735" t="e">
        <f t="shared" si="82"/>
        <v>#N/A</v>
      </c>
      <c r="C1735" t="e">
        <f t="shared" si="83"/>
        <v>#N/A</v>
      </c>
    </row>
    <row r="1736" spans="1:3" ht="15">
      <c r="A1736" t="e">
        <f t="shared" si="81"/>
        <v>#N/A</v>
      </c>
      <c r="B1736" t="e">
        <f t="shared" si="82"/>
        <v>#N/A</v>
      </c>
      <c r="C1736" t="e">
        <f t="shared" si="83"/>
        <v>#N/A</v>
      </c>
    </row>
    <row r="1737" spans="1:3" ht="15">
      <c r="A1737" t="e">
        <f t="shared" si="81"/>
        <v>#N/A</v>
      </c>
      <c r="B1737" t="e">
        <f t="shared" si="82"/>
        <v>#N/A</v>
      </c>
      <c r="C1737" t="e">
        <f t="shared" si="83"/>
        <v>#N/A</v>
      </c>
    </row>
    <row r="1738" spans="1:3" ht="15">
      <c r="A1738" t="e">
        <f t="shared" si="81"/>
        <v>#N/A</v>
      </c>
      <c r="B1738" t="e">
        <f t="shared" si="82"/>
        <v>#N/A</v>
      </c>
      <c r="C1738" t="e">
        <f t="shared" si="83"/>
        <v>#N/A</v>
      </c>
    </row>
    <row r="1739" spans="1:3" ht="15">
      <c r="A1739" t="e">
        <f t="shared" si="81"/>
        <v>#N/A</v>
      </c>
      <c r="B1739" t="e">
        <f t="shared" si="82"/>
        <v>#N/A</v>
      </c>
      <c r="C1739" t="e">
        <f t="shared" si="83"/>
        <v>#N/A</v>
      </c>
    </row>
    <row r="1740" spans="1:3" ht="15">
      <c r="A1740" t="e">
        <f t="shared" si="81"/>
        <v>#N/A</v>
      </c>
      <c r="B1740" t="e">
        <f t="shared" si="82"/>
        <v>#N/A</v>
      </c>
      <c r="C1740" t="e">
        <f t="shared" si="83"/>
        <v>#N/A</v>
      </c>
    </row>
    <row r="1741" spans="1:3" ht="15">
      <c r="A1741" t="e">
        <f t="shared" si="81"/>
        <v>#N/A</v>
      </c>
      <c r="B1741" t="e">
        <f t="shared" si="82"/>
        <v>#N/A</v>
      </c>
      <c r="C1741" t="e">
        <f t="shared" si="83"/>
        <v>#N/A</v>
      </c>
    </row>
    <row r="1742" spans="1:3" ht="15">
      <c r="A1742" t="e">
        <f t="shared" si="81"/>
        <v>#N/A</v>
      </c>
      <c r="B1742" t="e">
        <f t="shared" si="82"/>
        <v>#N/A</v>
      </c>
      <c r="C1742" t="e">
        <f t="shared" si="83"/>
        <v>#N/A</v>
      </c>
    </row>
    <row r="1743" spans="1:3" ht="15">
      <c r="A1743" t="e">
        <f t="shared" si="81"/>
        <v>#N/A</v>
      </c>
      <c r="B1743" t="e">
        <f t="shared" si="82"/>
        <v>#N/A</v>
      </c>
      <c r="C1743" t="e">
        <f t="shared" si="83"/>
        <v>#N/A</v>
      </c>
    </row>
    <row r="1744" spans="1:3" ht="15">
      <c r="A1744" t="e">
        <f t="shared" si="81"/>
        <v>#N/A</v>
      </c>
      <c r="B1744" t="e">
        <f t="shared" si="82"/>
        <v>#N/A</v>
      </c>
      <c r="C1744" t="e">
        <f t="shared" si="83"/>
        <v>#N/A</v>
      </c>
    </row>
    <row r="1745" spans="1:3" ht="15">
      <c r="A1745" t="e">
        <f t="shared" si="81"/>
        <v>#N/A</v>
      </c>
      <c r="B1745" t="e">
        <f t="shared" si="82"/>
        <v>#N/A</v>
      </c>
      <c r="C1745" t="e">
        <f t="shared" si="83"/>
        <v>#N/A</v>
      </c>
    </row>
    <row r="1746" spans="1:3" ht="15">
      <c r="A1746" t="e">
        <f t="shared" si="81"/>
        <v>#N/A</v>
      </c>
      <c r="B1746" t="e">
        <f t="shared" si="82"/>
        <v>#N/A</v>
      </c>
      <c r="C1746" t="e">
        <f t="shared" si="83"/>
        <v>#N/A</v>
      </c>
    </row>
    <row r="1747" spans="1:3" ht="15">
      <c r="A1747" t="e">
        <f t="shared" si="81"/>
        <v>#N/A</v>
      </c>
      <c r="B1747" t="e">
        <f t="shared" si="82"/>
        <v>#N/A</v>
      </c>
      <c r="C1747" t="e">
        <f t="shared" si="83"/>
        <v>#N/A</v>
      </c>
    </row>
    <row r="1748" spans="1:3" ht="15">
      <c r="A1748" t="e">
        <f t="shared" si="81"/>
        <v>#N/A</v>
      </c>
      <c r="B1748" t="e">
        <f t="shared" si="82"/>
        <v>#N/A</v>
      </c>
      <c r="C1748" t="e">
        <f t="shared" si="83"/>
        <v>#N/A</v>
      </c>
    </row>
    <row r="1749" spans="1:3" ht="15">
      <c r="A1749" t="e">
        <f t="shared" si="81"/>
        <v>#N/A</v>
      </c>
      <c r="B1749" t="e">
        <f t="shared" si="82"/>
        <v>#N/A</v>
      </c>
      <c r="C1749" t="e">
        <f t="shared" si="83"/>
        <v>#N/A</v>
      </c>
    </row>
    <row r="1750" spans="1:3" ht="15">
      <c r="A1750" t="e">
        <f t="shared" si="81"/>
        <v>#N/A</v>
      </c>
      <c r="B1750" t="e">
        <f t="shared" si="82"/>
        <v>#N/A</v>
      </c>
      <c r="C1750" t="e">
        <f t="shared" si="83"/>
        <v>#N/A</v>
      </c>
    </row>
    <row r="1751" spans="1:3" ht="15">
      <c r="A1751" t="e">
        <f t="shared" si="81"/>
        <v>#N/A</v>
      </c>
      <c r="B1751" t="e">
        <f t="shared" si="82"/>
        <v>#N/A</v>
      </c>
      <c r="C1751" t="e">
        <f t="shared" si="83"/>
        <v>#N/A</v>
      </c>
    </row>
    <row r="1752" spans="1:3" ht="15">
      <c r="A1752" t="e">
        <f t="shared" si="81"/>
        <v>#N/A</v>
      </c>
      <c r="B1752" t="e">
        <f t="shared" si="82"/>
        <v>#N/A</v>
      </c>
      <c r="C1752" t="e">
        <f t="shared" si="83"/>
        <v>#N/A</v>
      </c>
    </row>
    <row r="1753" spans="1:3" ht="15">
      <c r="A1753" t="e">
        <f t="shared" si="81"/>
        <v>#N/A</v>
      </c>
      <c r="B1753" t="e">
        <f t="shared" si="82"/>
        <v>#N/A</v>
      </c>
      <c r="C1753" t="e">
        <f t="shared" si="83"/>
        <v>#N/A</v>
      </c>
    </row>
    <row r="1754" spans="1:3" ht="15">
      <c r="A1754" t="e">
        <f t="shared" si="81"/>
        <v>#N/A</v>
      </c>
      <c r="B1754" t="e">
        <f t="shared" si="82"/>
        <v>#N/A</v>
      </c>
      <c r="C1754" t="e">
        <f t="shared" si="83"/>
        <v>#N/A</v>
      </c>
    </row>
    <row r="1755" spans="1:3" ht="15">
      <c r="A1755" t="e">
        <f t="shared" si="81"/>
        <v>#N/A</v>
      </c>
      <c r="B1755" t="e">
        <f t="shared" si="82"/>
        <v>#N/A</v>
      </c>
      <c r="C1755" t="e">
        <f t="shared" si="83"/>
        <v>#N/A</v>
      </c>
    </row>
    <row r="1756" spans="1:3" ht="15">
      <c r="A1756" t="e">
        <f t="shared" si="81"/>
        <v>#N/A</v>
      </c>
      <c r="B1756" t="e">
        <f t="shared" si="82"/>
        <v>#N/A</v>
      </c>
      <c r="C1756" t="e">
        <f t="shared" si="83"/>
        <v>#N/A</v>
      </c>
    </row>
    <row r="1757" spans="1:3" ht="15">
      <c r="A1757" t="e">
        <f t="shared" si="81"/>
        <v>#N/A</v>
      </c>
      <c r="B1757" t="e">
        <f t="shared" si="82"/>
        <v>#N/A</v>
      </c>
      <c r="C1757" t="e">
        <f t="shared" si="83"/>
        <v>#N/A</v>
      </c>
    </row>
    <row r="1758" spans="1:3" ht="15">
      <c r="A1758" t="e">
        <f t="shared" si="81"/>
        <v>#N/A</v>
      </c>
      <c r="B1758" t="e">
        <f t="shared" si="82"/>
        <v>#N/A</v>
      </c>
      <c r="C1758" t="e">
        <f t="shared" si="83"/>
        <v>#N/A</v>
      </c>
    </row>
    <row r="1759" spans="1:3" ht="15">
      <c r="A1759" t="e">
        <f t="shared" si="81"/>
        <v>#N/A</v>
      </c>
      <c r="B1759" t="e">
        <f t="shared" si="82"/>
        <v>#N/A</v>
      </c>
      <c r="C1759" t="e">
        <f t="shared" si="83"/>
        <v>#N/A</v>
      </c>
    </row>
    <row r="1760" spans="1:3" ht="15">
      <c r="A1760" t="e">
        <f t="shared" si="81"/>
        <v>#N/A</v>
      </c>
      <c r="B1760" t="e">
        <f t="shared" si="82"/>
        <v>#N/A</v>
      </c>
      <c r="C1760" t="e">
        <f t="shared" si="83"/>
        <v>#N/A</v>
      </c>
    </row>
    <row r="1761" spans="1:3" ht="15">
      <c r="A1761" t="e">
        <f t="shared" si="81"/>
        <v>#N/A</v>
      </c>
      <c r="B1761" t="e">
        <f t="shared" si="82"/>
        <v>#N/A</v>
      </c>
      <c r="C1761" t="e">
        <f t="shared" si="83"/>
        <v>#N/A</v>
      </c>
    </row>
    <row r="1762" spans="1:3" ht="15">
      <c r="A1762" t="e">
        <f t="shared" si="81"/>
        <v>#N/A</v>
      </c>
      <c r="B1762" t="e">
        <f t="shared" si="82"/>
        <v>#N/A</v>
      </c>
      <c r="C1762" t="e">
        <f t="shared" si="83"/>
        <v>#N/A</v>
      </c>
    </row>
    <row r="1763" spans="1:3" ht="15">
      <c r="A1763" t="e">
        <f t="shared" si="81"/>
        <v>#N/A</v>
      </c>
      <c r="B1763" t="e">
        <f t="shared" si="82"/>
        <v>#N/A</v>
      </c>
      <c r="C1763" t="e">
        <f t="shared" si="83"/>
        <v>#N/A</v>
      </c>
    </row>
    <row r="1764" spans="1:3" ht="15">
      <c r="A1764" t="e">
        <f t="shared" si="81"/>
        <v>#N/A</v>
      </c>
      <c r="B1764" t="e">
        <f t="shared" si="82"/>
        <v>#N/A</v>
      </c>
      <c r="C1764" t="e">
        <f t="shared" si="83"/>
        <v>#N/A</v>
      </c>
    </row>
    <row r="1765" spans="1:3" ht="15">
      <c r="A1765" t="e">
        <f t="shared" si="81"/>
        <v>#N/A</v>
      </c>
      <c r="B1765" t="e">
        <f t="shared" si="82"/>
        <v>#N/A</v>
      </c>
      <c r="C1765" t="e">
        <f t="shared" si="83"/>
        <v>#N/A</v>
      </c>
    </row>
    <row r="1766" spans="1:3" ht="15">
      <c r="A1766" t="e">
        <f t="shared" si="81"/>
        <v>#N/A</v>
      </c>
      <c r="B1766" t="e">
        <f t="shared" si="82"/>
        <v>#N/A</v>
      </c>
      <c r="C1766" t="e">
        <f t="shared" si="83"/>
        <v>#N/A</v>
      </c>
    </row>
    <row r="1767" spans="1:3" ht="15">
      <c r="A1767" t="e">
        <f t="shared" si="81"/>
        <v>#N/A</v>
      </c>
      <c r="B1767" t="e">
        <f t="shared" si="82"/>
        <v>#N/A</v>
      </c>
      <c r="C1767" t="e">
        <f t="shared" si="83"/>
        <v>#N/A</v>
      </c>
    </row>
    <row r="1768" spans="1:3" ht="15">
      <c r="A1768" t="e">
        <f t="shared" si="81"/>
        <v>#N/A</v>
      </c>
      <c r="B1768" t="e">
        <f t="shared" si="82"/>
        <v>#N/A</v>
      </c>
      <c r="C1768" t="e">
        <f t="shared" si="83"/>
        <v>#N/A</v>
      </c>
    </row>
    <row r="1769" spans="1:3" ht="15">
      <c r="A1769" t="e">
        <f t="shared" si="81"/>
        <v>#N/A</v>
      </c>
      <c r="B1769" t="e">
        <f t="shared" si="82"/>
        <v>#N/A</v>
      </c>
      <c r="C1769" t="e">
        <f t="shared" si="83"/>
        <v>#N/A</v>
      </c>
    </row>
    <row r="1770" spans="1:3" ht="15">
      <c r="A1770" t="e">
        <f t="shared" si="81"/>
        <v>#N/A</v>
      </c>
      <c r="B1770" t="e">
        <f t="shared" si="82"/>
        <v>#N/A</v>
      </c>
      <c r="C1770" t="e">
        <f t="shared" si="83"/>
        <v>#N/A</v>
      </c>
    </row>
    <row r="1771" spans="1:3" ht="15">
      <c r="A1771" t="e">
        <f t="shared" si="81"/>
        <v>#N/A</v>
      </c>
      <c r="B1771" t="e">
        <f t="shared" si="82"/>
        <v>#N/A</v>
      </c>
      <c r="C1771" t="e">
        <f t="shared" si="83"/>
        <v>#N/A</v>
      </c>
    </row>
    <row r="1772" spans="1:3" ht="15">
      <c r="A1772" t="e">
        <f t="shared" si="81"/>
        <v>#N/A</v>
      </c>
      <c r="B1772" t="e">
        <f t="shared" si="82"/>
        <v>#N/A</v>
      </c>
      <c r="C1772" t="e">
        <f t="shared" si="83"/>
        <v>#N/A</v>
      </c>
    </row>
    <row r="1773" spans="1:3" ht="15">
      <c r="A1773" t="e">
        <f t="shared" si="81"/>
        <v>#N/A</v>
      </c>
      <c r="B1773" t="e">
        <f t="shared" si="82"/>
        <v>#N/A</v>
      </c>
      <c r="C1773" t="e">
        <f t="shared" si="83"/>
        <v>#N/A</v>
      </c>
    </row>
    <row r="1774" spans="1:3" ht="15">
      <c r="A1774" t="e">
        <f t="shared" si="81"/>
        <v>#N/A</v>
      </c>
      <c r="B1774" t="e">
        <f t="shared" si="82"/>
        <v>#N/A</v>
      </c>
      <c r="C1774" t="e">
        <f t="shared" si="83"/>
        <v>#N/A</v>
      </c>
    </row>
    <row r="1775" spans="1:3" ht="15">
      <c r="A1775" t="e">
        <f t="shared" si="81"/>
        <v>#N/A</v>
      </c>
      <c r="B1775" t="e">
        <f t="shared" si="82"/>
        <v>#N/A</v>
      </c>
      <c r="C1775" t="e">
        <f t="shared" si="83"/>
        <v>#N/A</v>
      </c>
    </row>
    <row r="1776" spans="1:3" ht="15">
      <c r="A1776" t="e">
        <f t="shared" si="81"/>
        <v>#N/A</v>
      </c>
      <c r="B1776" t="e">
        <f t="shared" si="82"/>
        <v>#N/A</v>
      </c>
      <c r="C1776" t="e">
        <f t="shared" si="83"/>
        <v>#N/A</v>
      </c>
    </row>
    <row r="1777" spans="1:3" ht="15">
      <c r="A1777" t="e">
        <f t="shared" si="81"/>
        <v>#N/A</v>
      </c>
      <c r="B1777" t="e">
        <f t="shared" si="82"/>
        <v>#N/A</v>
      </c>
      <c r="C1777" t="e">
        <f t="shared" si="83"/>
        <v>#N/A</v>
      </c>
    </row>
    <row r="1778" spans="1:3" ht="15">
      <c r="A1778" t="e">
        <f t="shared" si="81"/>
        <v>#N/A</v>
      </c>
      <c r="B1778" t="e">
        <f t="shared" si="82"/>
        <v>#N/A</v>
      </c>
      <c r="C1778" t="e">
        <f t="shared" si="83"/>
        <v>#N/A</v>
      </c>
    </row>
    <row r="1779" spans="1:3" ht="15">
      <c r="A1779" t="e">
        <f t="shared" si="81"/>
        <v>#N/A</v>
      </c>
      <c r="B1779" t="e">
        <f t="shared" si="82"/>
        <v>#N/A</v>
      </c>
      <c r="C1779" t="e">
        <f t="shared" si="83"/>
        <v>#N/A</v>
      </c>
    </row>
    <row r="1780" spans="1:3" ht="15">
      <c r="A1780" t="e">
        <f t="shared" si="81"/>
        <v>#N/A</v>
      </c>
      <c r="B1780" t="e">
        <f t="shared" si="82"/>
        <v>#N/A</v>
      </c>
      <c r="C1780" t="e">
        <f t="shared" si="83"/>
        <v>#N/A</v>
      </c>
    </row>
    <row r="1781" spans="1:3" ht="15">
      <c r="A1781" t="e">
        <f t="shared" si="81"/>
        <v>#N/A</v>
      </c>
      <c r="B1781" t="e">
        <f t="shared" si="82"/>
        <v>#N/A</v>
      </c>
      <c r="C1781" t="e">
        <f t="shared" si="83"/>
        <v>#N/A</v>
      </c>
    </row>
    <row r="1782" spans="1:3" ht="15">
      <c r="A1782" t="e">
        <f t="shared" si="81"/>
        <v>#N/A</v>
      </c>
      <c r="B1782" t="e">
        <f t="shared" si="82"/>
        <v>#N/A</v>
      </c>
      <c r="C1782" t="e">
        <f t="shared" si="83"/>
        <v>#N/A</v>
      </c>
    </row>
    <row r="1783" spans="1:3" ht="15">
      <c r="A1783" t="e">
        <f t="shared" si="81"/>
        <v>#N/A</v>
      </c>
      <c r="B1783" t="e">
        <f t="shared" si="82"/>
        <v>#N/A</v>
      </c>
      <c r="C1783" t="e">
        <f t="shared" si="83"/>
        <v>#N/A</v>
      </c>
    </row>
    <row r="1784" spans="1:3" ht="15">
      <c r="A1784" t="e">
        <f t="shared" si="81"/>
        <v>#N/A</v>
      </c>
      <c r="B1784" t="e">
        <f t="shared" si="82"/>
        <v>#N/A</v>
      </c>
      <c r="C1784" t="e">
        <f t="shared" si="83"/>
        <v>#N/A</v>
      </c>
    </row>
    <row r="1785" spans="1:3" ht="15">
      <c r="A1785" t="e">
        <f t="shared" si="81"/>
        <v>#N/A</v>
      </c>
      <c r="B1785" t="e">
        <f t="shared" si="82"/>
        <v>#N/A</v>
      </c>
      <c r="C1785" t="e">
        <f t="shared" si="83"/>
        <v>#N/A</v>
      </c>
    </row>
    <row r="1786" spans="1:3" ht="15">
      <c r="A1786" t="e">
        <f t="shared" si="81"/>
        <v>#N/A</v>
      </c>
      <c r="B1786" t="e">
        <f t="shared" si="82"/>
        <v>#N/A</v>
      </c>
      <c r="C1786" t="e">
        <f t="shared" si="83"/>
        <v>#N/A</v>
      </c>
    </row>
    <row r="1787" spans="1:3" ht="15">
      <c r="A1787" t="e">
        <f t="shared" si="81"/>
        <v>#N/A</v>
      </c>
      <c r="B1787" t="e">
        <f t="shared" si="82"/>
        <v>#N/A</v>
      </c>
      <c r="C1787" t="e">
        <f t="shared" si="83"/>
        <v>#N/A</v>
      </c>
    </row>
    <row r="1788" spans="1:3" ht="15">
      <c r="A1788" t="e">
        <f t="shared" si="81"/>
        <v>#N/A</v>
      </c>
      <c r="B1788" t="e">
        <f t="shared" si="82"/>
        <v>#N/A</v>
      </c>
      <c r="C1788" t="e">
        <f t="shared" si="83"/>
        <v>#N/A</v>
      </c>
    </row>
    <row r="1789" spans="1:3" ht="15">
      <c r="A1789" t="e">
        <f t="shared" si="81"/>
        <v>#N/A</v>
      </c>
      <c r="B1789" t="e">
        <f t="shared" si="82"/>
        <v>#N/A</v>
      </c>
      <c r="C1789" t="e">
        <f t="shared" si="83"/>
        <v>#N/A</v>
      </c>
    </row>
    <row r="1790" spans="1:3" ht="15">
      <c r="A1790" t="e">
        <f t="shared" si="81"/>
        <v>#N/A</v>
      </c>
      <c r="B1790" t="e">
        <f t="shared" si="82"/>
        <v>#N/A</v>
      </c>
      <c r="C1790" t="e">
        <f t="shared" si="83"/>
        <v>#N/A</v>
      </c>
    </row>
    <row r="1791" spans="1:3" ht="15">
      <c r="A1791" t="e">
        <f t="shared" si="81"/>
        <v>#N/A</v>
      </c>
      <c r="B1791" t="e">
        <f t="shared" si="82"/>
        <v>#N/A</v>
      </c>
      <c r="C1791" t="e">
        <f t="shared" si="83"/>
        <v>#N/A</v>
      </c>
    </row>
    <row r="1792" spans="1:3" ht="15">
      <c r="A1792" t="e">
        <f t="shared" si="81"/>
        <v>#N/A</v>
      </c>
      <c r="B1792" t="e">
        <f t="shared" si="82"/>
        <v>#N/A</v>
      </c>
      <c r="C1792" t="e">
        <f t="shared" si="83"/>
        <v>#N/A</v>
      </c>
    </row>
    <row r="1793" spans="1:3" ht="15">
      <c r="A1793" t="e">
        <f t="shared" si="81"/>
        <v>#N/A</v>
      </c>
      <c r="B1793" t="e">
        <f t="shared" si="82"/>
        <v>#N/A</v>
      </c>
      <c r="C1793" t="e">
        <f t="shared" si="83"/>
        <v>#N/A</v>
      </c>
    </row>
    <row r="1794" spans="1:3" ht="15">
      <c r="A1794" t="e">
        <f t="shared" si="81"/>
        <v>#N/A</v>
      </c>
      <c r="B1794" t="e">
        <f t="shared" si="82"/>
        <v>#N/A</v>
      </c>
      <c r="C1794" t="e">
        <f t="shared" si="83"/>
        <v>#N/A</v>
      </c>
    </row>
    <row r="1795" spans="1:3" ht="15">
      <c r="A1795" t="e">
        <f aca="true" t="shared" si="84" ref="A1795:A1858">IF(ROW()-2&gt;verComboCount,NA(),ROW()-2)</f>
        <v>#N/A</v>
      </c>
      <c r="B1795" t="e">
        <f aca="true" t="shared" si="85" ref="B1795:B1858">verLoanCount-ROUNDUP((SQRT(1+8*(verComboCount+1-A1795))-1)/2,0)</f>
        <v>#N/A</v>
      </c>
      <c r="C1795" t="e">
        <f aca="true" t="shared" si="86" ref="C1795:C1858">A1795-verComboCount+B1795+(verLoanCount-B1795)*(verLoanCount-B1795+1)/2</f>
        <v>#N/A</v>
      </c>
    </row>
    <row r="1796" spans="1:3" ht="15">
      <c r="A1796" t="e">
        <f t="shared" si="84"/>
        <v>#N/A</v>
      </c>
      <c r="B1796" t="e">
        <f t="shared" si="85"/>
        <v>#N/A</v>
      </c>
      <c r="C1796" t="e">
        <f t="shared" si="86"/>
        <v>#N/A</v>
      </c>
    </row>
    <row r="1797" spans="1:3" ht="15">
      <c r="A1797" t="e">
        <f t="shared" si="84"/>
        <v>#N/A</v>
      </c>
      <c r="B1797" t="e">
        <f t="shared" si="85"/>
        <v>#N/A</v>
      </c>
      <c r="C1797" t="e">
        <f t="shared" si="86"/>
        <v>#N/A</v>
      </c>
    </row>
    <row r="1798" spans="1:3" ht="15">
      <c r="A1798" t="e">
        <f t="shared" si="84"/>
        <v>#N/A</v>
      </c>
      <c r="B1798" t="e">
        <f t="shared" si="85"/>
        <v>#N/A</v>
      </c>
      <c r="C1798" t="e">
        <f t="shared" si="86"/>
        <v>#N/A</v>
      </c>
    </row>
    <row r="1799" spans="1:3" ht="15">
      <c r="A1799" t="e">
        <f t="shared" si="84"/>
        <v>#N/A</v>
      </c>
      <c r="B1799" t="e">
        <f t="shared" si="85"/>
        <v>#N/A</v>
      </c>
      <c r="C1799" t="e">
        <f t="shared" si="86"/>
        <v>#N/A</v>
      </c>
    </row>
    <row r="1800" spans="1:3" ht="15">
      <c r="A1800" t="e">
        <f t="shared" si="84"/>
        <v>#N/A</v>
      </c>
      <c r="B1800" t="e">
        <f t="shared" si="85"/>
        <v>#N/A</v>
      </c>
      <c r="C1800" t="e">
        <f t="shared" si="86"/>
        <v>#N/A</v>
      </c>
    </row>
    <row r="1801" spans="1:3" ht="15">
      <c r="A1801" t="e">
        <f t="shared" si="84"/>
        <v>#N/A</v>
      </c>
      <c r="B1801" t="e">
        <f t="shared" si="85"/>
        <v>#N/A</v>
      </c>
      <c r="C1801" t="e">
        <f t="shared" si="86"/>
        <v>#N/A</v>
      </c>
    </row>
    <row r="1802" spans="1:3" ht="15">
      <c r="A1802" t="e">
        <f t="shared" si="84"/>
        <v>#N/A</v>
      </c>
      <c r="B1802" t="e">
        <f t="shared" si="85"/>
        <v>#N/A</v>
      </c>
      <c r="C1802" t="e">
        <f t="shared" si="86"/>
        <v>#N/A</v>
      </c>
    </row>
    <row r="1803" spans="1:3" ht="15">
      <c r="A1803" t="e">
        <f t="shared" si="84"/>
        <v>#N/A</v>
      </c>
      <c r="B1803" t="e">
        <f t="shared" si="85"/>
        <v>#N/A</v>
      </c>
      <c r="C1803" t="e">
        <f t="shared" si="86"/>
        <v>#N/A</v>
      </c>
    </row>
    <row r="1804" spans="1:3" ht="15">
      <c r="A1804" t="e">
        <f t="shared" si="84"/>
        <v>#N/A</v>
      </c>
      <c r="B1804" t="e">
        <f t="shared" si="85"/>
        <v>#N/A</v>
      </c>
      <c r="C1804" t="e">
        <f t="shared" si="86"/>
        <v>#N/A</v>
      </c>
    </row>
    <row r="1805" spans="1:3" ht="15">
      <c r="A1805" t="e">
        <f t="shared" si="84"/>
        <v>#N/A</v>
      </c>
      <c r="B1805" t="e">
        <f t="shared" si="85"/>
        <v>#N/A</v>
      </c>
      <c r="C1805" t="e">
        <f t="shared" si="86"/>
        <v>#N/A</v>
      </c>
    </row>
    <row r="1806" spans="1:3" ht="15">
      <c r="A1806" t="e">
        <f t="shared" si="84"/>
        <v>#N/A</v>
      </c>
      <c r="B1806" t="e">
        <f t="shared" si="85"/>
        <v>#N/A</v>
      </c>
      <c r="C1806" t="e">
        <f t="shared" si="86"/>
        <v>#N/A</v>
      </c>
    </row>
    <row r="1807" spans="1:3" ht="15">
      <c r="A1807" t="e">
        <f t="shared" si="84"/>
        <v>#N/A</v>
      </c>
      <c r="B1807" t="e">
        <f t="shared" si="85"/>
        <v>#N/A</v>
      </c>
      <c r="C1807" t="e">
        <f t="shared" si="86"/>
        <v>#N/A</v>
      </c>
    </row>
    <row r="1808" spans="1:3" ht="15">
      <c r="A1808" t="e">
        <f t="shared" si="84"/>
        <v>#N/A</v>
      </c>
      <c r="B1808" t="e">
        <f t="shared" si="85"/>
        <v>#N/A</v>
      </c>
      <c r="C1808" t="e">
        <f t="shared" si="86"/>
        <v>#N/A</v>
      </c>
    </row>
    <row r="1809" spans="1:3" ht="15">
      <c r="A1809" t="e">
        <f t="shared" si="84"/>
        <v>#N/A</v>
      </c>
      <c r="B1809" t="e">
        <f t="shared" si="85"/>
        <v>#N/A</v>
      </c>
      <c r="C1809" t="e">
        <f t="shared" si="86"/>
        <v>#N/A</v>
      </c>
    </row>
    <row r="1810" spans="1:3" ht="15">
      <c r="A1810" t="e">
        <f t="shared" si="84"/>
        <v>#N/A</v>
      </c>
      <c r="B1810" t="e">
        <f t="shared" si="85"/>
        <v>#N/A</v>
      </c>
      <c r="C1810" t="e">
        <f t="shared" si="86"/>
        <v>#N/A</v>
      </c>
    </row>
    <row r="1811" spans="1:3" ht="15">
      <c r="A1811" t="e">
        <f t="shared" si="84"/>
        <v>#N/A</v>
      </c>
      <c r="B1811" t="e">
        <f t="shared" si="85"/>
        <v>#N/A</v>
      </c>
      <c r="C1811" t="e">
        <f t="shared" si="86"/>
        <v>#N/A</v>
      </c>
    </row>
    <row r="1812" spans="1:3" ht="15">
      <c r="A1812" t="e">
        <f t="shared" si="84"/>
        <v>#N/A</v>
      </c>
      <c r="B1812" t="e">
        <f t="shared" si="85"/>
        <v>#N/A</v>
      </c>
      <c r="C1812" t="e">
        <f t="shared" si="86"/>
        <v>#N/A</v>
      </c>
    </row>
    <row r="1813" spans="1:3" ht="15">
      <c r="A1813" t="e">
        <f t="shared" si="84"/>
        <v>#N/A</v>
      </c>
      <c r="B1813" t="e">
        <f t="shared" si="85"/>
        <v>#N/A</v>
      </c>
      <c r="C1813" t="e">
        <f t="shared" si="86"/>
        <v>#N/A</v>
      </c>
    </row>
    <row r="1814" spans="1:3" ht="15">
      <c r="A1814" t="e">
        <f t="shared" si="84"/>
        <v>#N/A</v>
      </c>
      <c r="B1814" t="e">
        <f t="shared" si="85"/>
        <v>#N/A</v>
      </c>
      <c r="C1814" t="e">
        <f t="shared" si="86"/>
        <v>#N/A</v>
      </c>
    </row>
    <row r="1815" spans="1:3" ht="15">
      <c r="A1815" t="e">
        <f t="shared" si="84"/>
        <v>#N/A</v>
      </c>
      <c r="B1815" t="e">
        <f t="shared" si="85"/>
        <v>#N/A</v>
      </c>
      <c r="C1815" t="e">
        <f t="shared" si="86"/>
        <v>#N/A</v>
      </c>
    </row>
    <row r="1816" spans="1:3" ht="15">
      <c r="A1816" t="e">
        <f t="shared" si="84"/>
        <v>#N/A</v>
      </c>
      <c r="B1816" t="e">
        <f t="shared" si="85"/>
        <v>#N/A</v>
      </c>
      <c r="C1816" t="e">
        <f t="shared" si="86"/>
        <v>#N/A</v>
      </c>
    </row>
    <row r="1817" spans="1:3" ht="15">
      <c r="A1817" t="e">
        <f t="shared" si="84"/>
        <v>#N/A</v>
      </c>
      <c r="B1817" t="e">
        <f t="shared" si="85"/>
        <v>#N/A</v>
      </c>
      <c r="C1817" t="e">
        <f t="shared" si="86"/>
        <v>#N/A</v>
      </c>
    </row>
    <row r="1818" spans="1:3" ht="15">
      <c r="A1818" t="e">
        <f t="shared" si="84"/>
        <v>#N/A</v>
      </c>
      <c r="B1818" t="e">
        <f t="shared" si="85"/>
        <v>#N/A</v>
      </c>
      <c r="C1818" t="e">
        <f t="shared" si="86"/>
        <v>#N/A</v>
      </c>
    </row>
    <row r="1819" spans="1:3" ht="15">
      <c r="A1819" t="e">
        <f t="shared" si="84"/>
        <v>#N/A</v>
      </c>
      <c r="B1819" t="e">
        <f t="shared" si="85"/>
        <v>#N/A</v>
      </c>
      <c r="C1819" t="e">
        <f t="shared" si="86"/>
        <v>#N/A</v>
      </c>
    </row>
    <row r="1820" spans="1:3" ht="15">
      <c r="A1820" t="e">
        <f t="shared" si="84"/>
        <v>#N/A</v>
      </c>
      <c r="B1820" t="e">
        <f t="shared" si="85"/>
        <v>#N/A</v>
      </c>
      <c r="C1820" t="e">
        <f t="shared" si="86"/>
        <v>#N/A</v>
      </c>
    </row>
    <row r="1821" spans="1:3" ht="15">
      <c r="A1821" t="e">
        <f t="shared" si="84"/>
        <v>#N/A</v>
      </c>
      <c r="B1821" t="e">
        <f t="shared" si="85"/>
        <v>#N/A</v>
      </c>
      <c r="C1821" t="e">
        <f t="shared" si="86"/>
        <v>#N/A</v>
      </c>
    </row>
    <row r="1822" spans="1:3" ht="15">
      <c r="A1822" t="e">
        <f t="shared" si="84"/>
        <v>#N/A</v>
      </c>
      <c r="B1822" t="e">
        <f t="shared" si="85"/>
        <v>#N/A</v>
      </c>
      <c r="C1822" t="e">
        <f t="shared" si="86"/>
        <v>#N/A</v>
      </c>
    </row>
    <row r="1823" spans="1:3" ht="15">
      <c r="A1823" t="e">
        <f t="shared" si="84"/>
        <v>#N/A</v>
      </c>
      <c r="B1823" t="e">
        <f t="shared" si="85"/>
        <v>#N/A</v>
      </c>
      <c r="C1823" t="e">
        <f t="shared" si="86"/>
        <v>#N/A</v>
      </c>
    </row>
    <row r="1824" spans="1:3" ht="15">
      <c r="A1824" t="e">
        <f t="shared" si="84"/>
        <v>#N/A</v>
      </c>
      <c r="B1824" t="e">
        <f t="shared" si="85"/>
        <v>#N/A</v>
      </c>
      <c r="C1824" t="e">
        <f t="shared" si="86"/>
        <v>#N/A</v>
      </c>
    </row>
    <row r="1825" spans="1:3" ht="15">
      <c r="A1825" t="e">
        <f t="shared" si="84"/>
        <v>#N/A</v>
      </c>
      <c r="B1825" t="e">
        <f t="shared" si="85"/>
        <v>#N/A</v>
      </c>
      <c r="C1825" t="e">
        <f t="shared" si="86"/>
        <v>#N/A</v>
      </c>
    </row>
    <row r="1826" spans="1:3" ht="15">
      <c r="A1826" t="e">
        <f t="shared" si="84"/>
        <v>#N/A</v>
      </c>
      <c r="B1826" t="e">
        <f t="shared" si="85"/>
        <v>#N/A</v>
      </c>
      <c r="C1826" t="e">
        <f t="shared" si="86"/>
        <v>#N/A</v>
      </c>
    </row>
    <row r="1827" spans="1:3" ht="15">
      <c r="A1827" t="e">
        <f t="shared" si="84"/>
        <v>#N/A</v>
      </c>
      <c r="B1827" t="e">
        <f t="shared" si="85"/>
        <v>#N/A</v>
      </c>
      <c r="C1827" t="e">
        <f t="shared" si="86"/>
        <v>#N/A</v>
      </c>
    </row>
    <row r="1828" spans="1:3" ht="15">
      <c r="A1828" t="e">
        <f t="shared" si="84"/>
        <v>#N/A</v>
      </c>
      <c r="B1828" t="e">
        <f t="shared" si="85"/>
        <v>#N/A</v>
      </c>
      <c r="C1828" t="e">
        <f t="shared" si="86"/>
        <v>#N/A</v>
      </c>
    </row>
    <row r="1829" spans="1:3" ht="15">
      <c r="A1829" t="e">
        <f t="shared" si="84"/>
        <v>#N/A</v>
      </c>
      <c r="B1829" t="e">
        <f t="shared" si="85"/>
        <v>#N/A</v>
      </c>
      <c r="C1829" t="e">
        <f t="shared" si="86"/>
        <v>#N/A</v>
      </c>
    </row>
    <row r="1830" spans="1:3" ht="15">
      <c r="A1830" t="e">
        <f t="shared" si="84"/>
        <v>#N/A</v>
      </c>
      <c r="B1830" t="e">
        <f t="shared" si="85"/>
        <v>#N/A</v>
      </c>
      <c r="C1830" t="e">
        <f t="shared" si="86"/>
        <v>#N/A</v>
      </c>
    </row>
    <row r="1831" spans="1:3" ht="15">
      <c r="A1831" t="e">
        <f t="shared" si="84"/>
        <v>#N/A</v>
      </c>
      <c r="B1831" t="e">
        <f t="shared" si="85"/>
        <v>#N/A</v>
      </c>
      <c r="C1831" t="e">
        <f t="shared" si="86"/>
        <v>#N/A</v>
      </c>
    </row>
    <row r="1832" spans="1:3" ht="15">
      <c r="A1832" t="e">
        <f t="shared" si="84"/>
        <v>#N/A</v>
      </c>
      <c r="B1832" t="e">
        <f t="shared" si="85"/>
        <v>#N/A</v>
      </c>
      <c r="C1832" t="e">
        <f t="shared" si="86"/>
        <v>#N/A</v>
      </c>
    </row>
    <row r="1833" spans="1:3" ht="15">
      <c r="A1833" t="e">
        <f t="shared" si="84"/>
        <v>#N/A</v>
      </c>
      <c r="B1833" t="e">
        <f t="shared" si="85"/>
        <v>#N/A</v>
      </c>
      <c r="C1833" t="e">
        <f t="shared" si="86"/>
        <v>#N/A</v>
      </c>
    </row>
    <row r="1834" spans="1:3" ht="15">
      <c r="A1834" t="e">
        <f t="shared" si="84"/>
        <v>#N/A</v>
      </c>
      <c r="B1834" t="e">
        <f t="shared" si="85"/>
        <v>#N/A</v>
      </c>
      <c r="C1834" t="e">
        <f t="shared" si="86"/>
        <v>#N/A</v>
      </c>
    </row>
    <row r="1835" spans="1:3" ht="15">
      <c r="A1835" t="e">
        <f t="shared" si="84"/>
        <v>#N/A</v>
      </c>
      <c r="B1835" t="e">
        <f t="shared" si="85"/>
        <v>#N/A</v>
      </c>
      <c r="C1835" t="e">
        <f t="shared" si="86"/>
        <v>#N/A</v>
      </c>
    </row>
    <row r="1836" spans="1:3" ht="15">
      <c r="A1836" t="e">
        <f t="shared" si="84"/>
        <v>#N/A</v>
      </c>
      <c r="B1836" t="e">
        <f t="shared" si="85"/>
        <v>#N/A</v>
      </c>
      <c r="C1836" t="e">
        <f t="shared" si="86"/>
        <v>#N/A</v>
      </c>
    </row>
    <row r="1837" spans="1:3" ht="15">
      <c r="A1837" t="e">
        <f t="shared" si="84"/>
        <v>#N/A</v>
      </c>
      <c r="B1837" t="e">
        <f t="shared" si="85"/>
        <v>#N/A</v>
      </c>
      <c r="C1837" t="e">
        <f t="shared" si="86"/>
        <v>#N/A</v>
      </c>
    </row>
    <row r="1838" spans="1:3" ht="15">
      <c r="A1838" t="e">
        <f t="shared" si="84"/>
        <v>#N/A</v>
      </c>
      <c r="B1838" t="e">
        <f t="shared" si="85"/>
        <v>#N/A</v>
      </c>
      <c r="C1838" t="e">
        <f t="shared" si="86"/>
        <v>#N/A</v>
      </c>
    </row>
    <row r="1839" spans="1:3" ht="15">
      <c r="A1839" t="e">
        <f t="shared" si="84"/>
        <v>#N/A</v>
      </c>
      <c r="B1839" t="e">
        <f t="shared" si="85"/>
        <v>#N/A</v>
      </c>
      <c r="C1839" t="e">
        <f t="shared" si="86"/>
        <v>#N/A</v>
      </c>
    </row>
    <row r="1840" spans="1:3" ht="15">
      <c r="A1840" t="e">
        <f t="shared" si="84"/>
        <v>#N/A</v>
      </c>
      <c r="B1840" t="e">
        <f t="shared" si="85"/>
        <v>#N/A</v>
      </c>
      <c r="C1840" t="e">
        <f t="shared" si="86"/>
        <v>#N/A</v>
      </c>
    </row>
    <row r="1841" spans="1:3" ht="15">
      <c r="A1841" t="e">
        <f t="shared" si="84"/>
        <v>#N/A</v>
      </c>
      <c r="B1841" t="e">
        <f t="shared" si="85"/>
        <v>#N/A</v>
      </c>
      <c r="C1841" t="e">
        <f t="shared" si="86"/>
        <v>#N/A</v>
      </c>
    </row>
    <row r="1842" spans="1:3" ht="15">
      <c r="A1842" t="e">
        <f t="shared" si="84"/>
        <v>#N/A</v>
      </c>
      <c r="B1842" t="e">
        <f t="shared" si="85"/>
        <v>#N/A</v>
      </c>
      <c r="C1842" t="e">
        <f t="shared" si="86"/>
        <v>#N/A</v>
      </c>
    </row>
    <row r="1843" spans="1:3" ht="15">
      <c r="A1843" t="e">
        <f t="shared" si="84"/>
        <v>#N/A</v>
      </c>
      <c r="B1843" t="e">
        <f t="shared" si="85"/>
        <v>#N/A</v>
      </c>
      <c r="C1843" t="e">
        <f t="shared" si="86"/>
        <v>#N/A</v>
      </c>
    </row>
    <row r="1844" spans="1:3" ht="15">
      <c r="A1844" t="e">
        <f t="shared" si="84"/>
        <v>#N/A</v>
      </c>
      <c r="B1844" t="e">
        <f t="shared" si="85"/>
        <v>#N/A</v>
      </c>
      <c r="C1844" t="e">
        <f t="shared" si="86"/>
        <v>#N/A</v>
      </c>
    </row>
    <row r="1845" spans="1:3" ht="15">
      <c r="A1845" t="e">
        <f t="shared" si="84"/>
        <v>#N/A</v>
      </c>
      <c r="B1845" t="e">
        <f t="shared" si="85"/>
        <v>#N/A</v>
      </c>
      <c r="C1845" t="e">
        <f t="shared" si="86"/>
        <v>#N/A</v>
      </c>
    </row>
    <row r="1846" spans="1:3" ht="15">
      <c r="A1846" t="e">
        <f t="shared" si="84"/>
        <v>#N/A</v>
      </c>
      <c r="B1846" t="e">
        <f t="shared" si="85"/>
        <v>#N/A</v>
      </c>
      <c r="C1846" t="e">
        <f t="shared" si="86"/>
        <v>#N/A</v>
      </c>
    </row>
    <row r="1847" spans="1:3" ht="15">
      <c r="A1847" t="e">
        <f t="shared" si="84"/>
        <v>#N/A</v>
      </c>
      <c r="B1847" t="e">
        <f t="shared" si="85"/>
        <v>#N/A</v>
      </c>
      <c r="C1847" t="e">
        <f t="shared" si="86"/>
        <v>#N/A</v>
      </c>
    </row>
    <row r="1848" spans="1:3" ht="15">
      <c r="A1848" t="e">
        <f t="shared" si="84"/>
        <v>#N/A</v>
      </c>
      <c r="B1848" t="e">
        <f t="shared" si="85"/>
        <v>#N/A</v>
      </c>
      <c r="C1848" t="e">
        <f t="shared" si="86"/>
        <v>#N/A</v>
      </c>
    </row>
    <row r="1849" spans="1:3" ht="15">
      <c r="A1849" t="e">
        <f t="shared" si="84"/>
        <v>#N/A</v>
      </c>
      <c r="B1849" t="e">
        <f t="shared" si="85"/>
        <v>#N/A</v>
      </c>
      <c r="C1849" t="e">
        <f t="shared" si="86"/>
        <v>#N/A</v>
      </c>
    </row>
    <row r="1850" spans="1:3" ht="15">
      <c r="A1850" t="e">
        <f t="shared" si="84"/>
        <v>#N/A</v>
      </c>
      <c r="B1850" t="e">
        <f t="shared" si="85"/>
        <v>#N/A</v>
      </c>
      <c r="C1850" t="e">
        <f t="shared" si="86"/>
        <v>#N/A</v>
      </c>
    </row>
    <row r="1851" spans="1:3" ht="15">
      <c r="A1851" t="e">
        <f t="shared" si="84"/>
        <v>#N/A</v>
      </c>
      <c r="B1851" t="e">
        <f t="shared" si="85"/>
        <v>#N/A</v>
      </c>
      <c r="C1851" t="e">
        <f t="shared" si="86"/>
        <v>#N/A</v>
      </c>
    </row>
    <row r="1852" spans="1:3" ht="15">
      <c r="A1852" t="e">
        <f t="shared" si="84"/>
        <v>#N/A</v>
      </c>
      <c r="B1852" t="e">
        <f t="shared" si="85"/>
        <v>#N/A</v>
      </c>
      <c r="C1852" t="e">
        <f t="shared" si="86"/>
        <v>#N/A</v>
      </c>
    </row>
    <row r="1853" spans="1:3" ht="15">
      <c r="A1853" t="e">
        <f t="shared" si="84"/>
        <v>#N/A</v>
      </c>
      <c r="B1853" t="e">
        <f t="shared" si="85"/>
        <v>#N/A</v>
      </c>
      <c r="C1853" t="e">
        <f t="shared" si="86"/>
        <v>#N/A</v>
      </c>
    </row>
    <row r="1854" spans="1:3" ht="15">
      <c r="A1854" t="e">
        <f t="shared" si="84"/>
        <v>#N/A</v>
      </c>
      <c r="B1854" t="e">
        <f t="shared" si="85"/>
        <v>#N/A</v>
      </c>
      <c r="C1854" t="e">
        <f t="shared" si="86"/>
        <v>#N/A</v>
      </c>
    </row>
    <row r="1855" spans="1:3" ht="15">
      <c r="A1855" t="e">
        <f t="shared" si="84"/>
        <v>#N/A</v>
      </c>
      <c r="B1855" t="e">
        <f t="shared" si="85"/>
        <v>#N/A</v>
      </c>
      <c r="C1855" t="e">
        <f t="shared" si="86"/>
        <v>#N/A</v>
      </c>
    </row>
    <row r="1856" spans="1:3" ht="15">
      <c r="A1856" t="e">
        <f t="shared" si="84"/>
        <v>#N/A</v>
      </c>
      <c r="B1856" t="e">
        <f t="shared" si="85"/>
        <v>#N/A</v>
      </c>
      <c r="C1856" t="e">
        <f t="shared" si="86"/>
        <v>#N/A</v>
      </c>
    </row>
    <row r="1857" spans="1:3" ht="15">
      <c r="A1857" t="e">
        <f t="shared" si="84"/>
        <v>#N/A</v>
      </c>
      <c r="B1857" t="e">
        <f t="shared" si="85"/>
        <v>#N/A</v>
      </c>
      <c r="C1857" t="e">
        <f t="shared" si="86"/>
        <v>#N/A</v>
      </c>
    </row>
    <row r="1858" spans="1:3" ht="15">
      <c r="A1858" t="e">
        <f t="shared" si="84"/>
        <v>#N/A</v>
      </c>
      <c r="B1858" t="e">
        <f t="shared" si="85"/>
        <v>#N/A</v>
      </c>
      <c r="C1858" t="e">
        <f t="shared" si="86"/>
        <v>#N/A</v>
      </c>
    </row>
    <row r="1859" spans="1:3" ht="15">
      <c r="A1859" t="e">
        <f aca="true" t="shared" si="87" ref="A1859:A1922">IF(ROW()-2&gt;verComboCount,NA(),ROW()-2)</f>
        <v>#N/A</v>
      </c>
      <c r="B1859" t="e">
        <f aca="true" t="shared" si="88" ref="B1859:B1922">verLoanCount-ROUNDUP((SQRT(1+8*(verComboCount+1-A1859))-1)/2,0)</f>
        <v>#N/A</v>
      </c>
      <c r="C1859" t="e">
        <f aca="true" t="shared" si="89" ref="C1859:C1922">A1859-verComboCount+B1859+(verLoanCount-B1859)*(verLoanCount-B1859+1)/2</f>
        <v>#N/A</v>
      </c>
    </row>
    <row r="1860" spans="1:3" ht="15">
      <c r="A1860" t="e">
        <f t="shared" si="87"/>
        <v>#N/A</v>
      </c>
      <c r="B1860" t="e">
        <f t="shared" si="88"/>
        <v>#N/A</v>
      </c>
      <c r="C1860" t="e">
        <f t="shared" si="89"/>
        <v>#N/A</v>
      </c>
    </row>
    <row r="1861" spans="1:3" ht="15">
      <c r="A1861" t="e">
        <f t="shared" si="87"/>
        <v>#N/A</v>
      </c>
      <c r="B1861" t="e">
        <f t="shared" si="88"/>
        <v>#N/A</v>
      </c>
      <c r="C1861" t="e">
        <f t="shared" si="89"/>
        <v>#N/A</v>
      </c>
    </row>
    <row r="1862" spans="1:3" ht="15">
      <c r="A1862" t="e">
        <f t="shared" si="87"/>
        <v>#N/A</v>
      </c>
      <c r="B1862" t="e">
        <f t="shared" si="88"/>
        <v>#N/A</v>
      </c>
      <c r="C1862" t="e">
        <f t="shared" si="89"/>
        <v>#N/A</v>
      </c>
    </row>
    <row r="1863" spans="1:3" ht="15">
      <c r="A1863" t="e">
        <f t="shared" si="87"/>
        <v>#N/A</v>
      </c>
      <c r="B1863" t="e">
        <f t="shared" si="88"/>
        <v>#N/A</v>
      </c>
      <c r="C1863" t="e">
        <f t="shared" si="89"/>
        <v>#N/A</v>
      </c>
    </row>
    <row r="1864" spans="1:3" ht="15">
      <c r="A1864" t="e">
        <f t="shared" si="87"/>
        <v>#N/A</v>
      </c>
      <c r="B1864" t="e">
        <f t="shared" si="88"/>
        <v>#N/A</v>
      </c>
      <c r="C1864" t="e">
        <f t="shared" si="89"/>
        <v>#N/A</v>
      </c>
    </row>
    <row r="1865" spans="1:3" ht="15">
      <c r="A1865" t="e">
        <f t="shared" si="87"/>
        <v>#N/A</v>
      </c>
      <c r="B1865" t="e">
        <f t="shared" si="88"/>
        <v>#N/A</v>
      </c>
      <c r="C1865" t="e">
        <f t="shared" si="89"/>
        <v>#N/A</v>
      </c>
    </row>
    <row r="1866" spans="1:3" ht="15">
      <c r="A1866" t="e">
        <f t="shared" si="87"/>
        <v>#N/A</v>
      </c>
      <c r="B1866" t="e">
        <f t="shared" si="88"/>
        <v>#N/A</v>
      </c>
      <c r="C1866" t="e">
        <f t="shared" si="89"/>
        <v>#N/A</v>
      </c>
    </row>
    <row r="1867" spans="1:3" ht="15">
      <c r="A1867" t="e">
        <f t="shared" si="87"/>
        <v>#N/A</v>
      </c>
      <c r="B1867" t="e">
        <f t="shared" si="88"/>
        <v>#N/A</v>
      </c>
      <c r="C1867" t="e">
        <f t="shared" si="89"/>
        <v>#N/A</v>
      </c>
    </row>
    <row r="1868" spans="1:3" ht="15">
      <c r="A1868" t="e">
        <f t="shared" si="87"/>
        <v>#N/A</v>
      </c>
      <c r="B1868" t="e">
        <f t="shared" si="88"/>
        <v>#N/A</v>
      </c>
      <c r="C1868" t="e">
        <f t="shared" si="89"/>
        <v>#N/A</v>
      </c>
    </row>
    <row r="1869" spans="1:3" ht="15">
      <c r="A1869" t="e">
        <f t="shared" si="87"/>
        <v>#N/A</v>
      </c>
      <c r="B1869" t="e">
        <f t="shared" si="88"/>
        <v>#N/A</v>
      </c>
      <c r="C1869" t="e">
        <f t="shared" si="89"/>
        <v>#N/A</v>
      </c>
    </row>
    <row r="1870" spans="1:3" ht="15">
      <c r="A1870" t="e">
        <f t="shared" si="87"/>
        <v>#N/A</v>
      </c>
      <c r="B1870" t="e">
        <f t="shared" si="88"/>
        <v>#N/A</v>
      </c>
      <c r="C1870" t="e">
        <f t="shared" si="89"/>
        <v>#N/A</v>
      </c>
    </row>
    <row r="1871" spans="1:3" ht="15">
      <c r="A1871" t="e">
        <f t="shared" si="87"/>
        <v>#N/A</v>
      </c>
      <c r="B1871" t="e">
        <f t="shared" si="88"/>
        <v>#N/A</v>
      </c>
      <c r="C1871" t="e">
        <f t="shared" si="89"/>
        <v>#N/A</v>
      </c>
    </row>
    <row r="1872" spans="1:3" ht="15">
      <c r="A1872" t="e">
        <f t="shared" si="87"/>
        <v>#N/A</v>
      </c>
      <c r="B1872" t="e">
        <f t="shared" si="88"/>
        <v>#N/A</v>
      </c>
      <c r="C1872" t="e">
        <f t="shared" si="89"/>
        <v>#N/A</v>
      </c>
    </row>
    <row r="1873" spans="1:3" ht="15">
      <c r="A1873" t="e">
        <f t="shared" si="87"/>
        <v>#N/A</v>
      </c>
      <c r="B1873" t="e">
        <f t="shared" si="88"/>
        <v>#N/A</v>
      </c>
      <c r="C1873" t="e">
        <f t="shared" si="89"/>
        <v>#N/A</v>
      </c>
    </row>
    <row r="1874" spans="1:3" ht="15">
      <c r="A1874" t="e">
        <f t="shared" si="87"/>
        <v>#N/A</v>
      </c>
      <c r="B1874" t="e">
        <f t="shared" si="88"/>
        <v>#N/A</v>
      </c>
      <c r="C1874" t="e">
        <f t="shared" si="89"/>
        <v>#N/A</v>
      </c>
    </row>
    <row r="1875" spans="1:3" ht="15">
      <c r="A1875" t="e">
        <f t="shared" si="87"/>
        <v>#N/A</v>
      </c>
      <c r="B1875" t="e">
        <f t="shared" si="88"/>
        <v>#N/A</v>
      </c>
      <c r="C1875" t="e">
        <f t="shared" si="89"/>
        <v>#N/A</v>
      </c>
    </row>
    <row r="1876" spans="1:3" ht="15">
      <c r="A1876" t="e">
        <f t="shared" si="87"/>
        <v>#N/A</v>
      </c>
      <c r="B1876" t="e">
        <f t="shared" si="88"/>
        <v>#N/A</v>
      </c>
      <c r="C1876" t="e">
        <f t="shared" si="89"/>
        <v>#N/A</v>
      </c>
    </row>
    <row r="1877" spans="1:3" ht="15">
      <c r="A1877" t="e">
        <f t="shared" si="87"/>
        <v>#N/A</v>
      </c>
      <c r="B1877" t="e">
        <f t="shared" si="88"/>
        <v>#N/A</v>
      </c>
      <c r="C1877" t="e">
        <f t="shared" si="89"/>
        <v>#N/A</v>
      </c>
    </row>
    <row r="1878" spans="1:3" ht="15">
      <c r="A1878" t="e">
        <f t="shared" si="87"/>
        <v>#N/A</v>
      </c>
      <c r="B1878" t="e">
        <f t="shared" si="88"/>
        <v>#N/A</v>
      </c>
      <c r="C1878" t="e">
        <f t="shared" si="89"/>
        <v>#N/A</v>
      </c>
    </row>
    <row r="1879" spans="1:3" ht="15">
      <c r="A1879" t="e">
        <f t="shared" si="87"/>
        <v>#N/A</v>
      </c>
      <c r="B1879" t="e">
        <f t="shared" si="88"/>
        <v>#N/A</v>
      </c>
      <c r="C1879" t="e">
        <f t="shared" si="89"/>
        <v>#N/A</v>
      </c>
    </row>
    <row r="1880" spans="1:3" ht="15">
      <c r="A1880" t="e">
        <f t="shared" si="87"/>
        <v>#N/A</v>
      </c>
      <c r="B1880" t="e">
        <f t="shared" si="88"/>
        <v>#N/A</v>
      </c>
      <c r="C1880" t="e">
        <f t="shared" si="89"/>
        <v>#N/A</v>
      </c>
    </row>
    <row r="1881" spans="1:3" ht="15">
      <c r="A1881" t="e">
        <f t="shared" si="87"/>
        <v>#N/A</v>
      </c>
      <c r="B1881" t="e">
        <f t="shared" si="88"/>
        <v>#N/A</v>
      </c>
      <c r="C1881" t="e">
        <f t="shared" si="89"/>
        <v>#N/A</v>
      </c>
    </row>
    <row r="1882" spans="1:3" ht="15">
      <c r="A1882" t="e">
        <f t="shared" si="87"/>
        <v>#N/A</v>
      </c>
      <c r="B1882" t="e">
        <f t="shared" si="88"/>
        <v>#N/A</v>
      </c>
      <c r="C1882" t="e">
        <f t="shared" si="89"/>
        <v>#N/A</v>
      </c>
    </row>
    <row r="1883" spans="1:3" ht="15">
      <c r="A1883" t="e">
        <f t="shared" si="87"/>
        <v>#N/A</v>
      </c>
      <c r="B1883" t="e">
        <f t="shared" si="88"/>
        <v>#N/A</v>
      </c>
      <c r="C1883" t="e">
        <f t="shared" si="89"/>
        <v>#N/A</v>
      </c>
    </row>
    <row r="1884" spans="1:3" ht="15">
      <c r="A1884" t="e">
        <f t="shared" si="87"/>
        <v>#N/A</v>
      </c>
      <c r="B1884" t="e">
        <f t="shared" si="88"/>
        <v>#N/A</v>
      </c>
      <c r="C1884" t="e">
        <f t="shared" si="89"/>
        <v>#N/A</v>
      </c>
    </row>
    <row r="1885" spans="1:3" ht="15">
      <c r="A1885" t="e">
        <f t="shared" si="87"/>
        <v>#N/A</v>
      </c>
      <c r="B1885" t="e">
        <f t="shared" si="88"/>
        <v>#N/A</v>
      </c>
      <c r="C1885" t="e">
        <f t="shared" si="89"/>
        <v>#N/A</v>
      </c>
    </row>
    <row r="1886" spans="1:3" ht="15">
      <c r="A1886" t="e">
        <f t="shared" si="87"/>
        <v>#N/A</v>
      </c>
      <c r="B1886" t="e">
        <f t="shared" si="88"/>
        <v>#N/A</v>
      </c>
      <c r="C1886" t="e">
        <f t="shared" si="89"/>
        <v>#N/A</v>
      </c>
    </row>
    <row r="1887" spans="1:3" ht="15">
      <c r="A1887" t="e">
        <f t="shared" si="87"/>
        <v>#N/A</v>
      </c>
      <c r="B1887" t="e">
        <f t="shared" si="88"/>
        <v>#N/A</v>
      </c>
      <c r="C1887" t="e">
        <f t="shared" si="89"/>
        <v>#N/A</v>
      </c>
    </row>
    <row r="1888" spans="1:3" ht="15">
      <c r="A1888" t="e">
        <f t="shared" si="87"/>
        <v>#N/A</v>
      </c>
      <c r="B1888" t="e">
        <f t="shared" si="88"/>
        <v>#N/A</v>
      </c>
      <c r="C1888" t="e">
        <f t="shared" si="89"/>
        <v>#N/A</v>
      </c>
    </row>
    <row r="1889" spans="1:3" ht="15">
      <c r="A1889" t="e">
        <f t="shared" si="87"/>
        <v>#N/A</v>
      </c>
      <c r="B1889" t="e">
        <f t="shared" si="88"/>
        <v>#N/A</v>
      </c>
      <c r="C1889" t="e">
        <f t="shared" si="89"/>
        <v>#N/A</v>
      </c>
    </row>
    <row r="1890" spans="1:3" ht="15">
      <c r="A1890" t="e">
        <f t="shared" si="87"/>
        <v>#N/A</v>
      </c>
      <c r="B1890" t="e">
        <f t="shared" si="88"/>
        <v>#N/A</v>
      </c>
      <c r="C1890" t="e">
        <f t="shared" si="89"/>
        <v>#N/A</v>
      </c>
    </row>
    <row r="1891" spans="1:3" ht="15">
      <c r="A1891" t="e">
        <f t="shared" si="87"/>
        <v>#N/A</v>
      </c>
      <c r="B1891" t="e">
        <f t="shared" si="88"/>
        <v>#N/A</v>
      </c>
      <c r="C1891" t="e">
        <f t="shared" si="89"/>
        <v>#N/A</v>
      </c>
    </row>
    <row r="1892" spans="1:3" ht="15">
      <c r="A1892" t="e">
        <f t="shared" si="87"/>
        <v>#N/A</v>
      </c>
      <c r="B1892" t="e">
        <f t="shared" si="88"/>
        <v>#N/A</v>
      </c>
      <c r="C1892" t="e">
        <f t="shared" si="89"/>
        <v>#N/A</v>
      </c>
    </row>
    <row r="1893" spans="1:3" ht="15">
      <c r="A1893" t="e">
        <f t="shared" si="87"/>
        <v>#N/A</v>
      </c>
      <c r="B1893" t="e">
        <f t="shared" si="88"/>
        <v>#N/A</v>
      </c>
      <c r="C1893" t="e">
        <f t="shared" si="89"/>
        <v>#N/A</v>
      </c>
    </row>
    <row r="1894" spans="1:3" ht="15">
      <c r="A1894" t="e">
        <f t="shared" si="87"/>
        <v>#N/A</v>
      </c>
      <c r="B1894" t="e">
        <f t="shared" si="88"/>
        <v>#N/A</v>
      </c>
      <c r="C1894" t="e">
        <f t="shared" si="89"/>
        <v>#N/A</v>
      </c>
    </row>
    <row r="1895" spans="1:3" ht="15">
      <c r="A1895" t="e">
        <f t="shared" si="87"/>
        <v>#N/A</v>
      </c>
      <c r="B1895" t="e">
        <f t="shared" si="88"/>
        <v>#N/A</v>
      </c>
      <c r="C1895" t="e">
        <f t="shared" si="89"/>
        <v>#N/A</v>
      </c>
    </row>
    <row r="1896" spans="1:3" ht="15">
      <c r="A1896" t="e">
        <f t="shared" si="87"/>
        <v>#N/A</v>
      </c>
      <c r="B1896" t="e">
        <f t="shared" si="88"/>
        <v>#N/A</v>
      </c>
      <c r="C1896" t="e">
        <f t="shared" si="89"/>
        <v>#N/A</v>
      </c>
    </row>
    <row r="1897" spans="1:3" ht="15">
      <c r="A1897" t="e">
        <f t="shared" si="87"/>
        <v>#N/A</v>
      </c>
      <c r="B1897" t="e">
        <f t="shared" si="88"/>
        <v>#N/A</v>
      </c>
      <c r="C1897" t="e">
        <f t="shared" si="89"/>
        <v>#N/A</v>
      </c>
    </row>
    <row r="1898" spans="1:3" ht="15">
      <c r="A1898" t="e">
        <f t="shared" si="87"/>
        <v>#N/A</v>
      </c>
      <c r="B1898" t="e">
        <f t="shared" si="88"/>
        <v>#N/A</v>
      </c>
      <c r="C1898" t="e">
        <f t="shared" si="89"/>
        <v>#N/A</v>
      </c>
    </row>
    <row r="1899" spans="1:3" ht="15">
      <c r="A1899" t="e">
        <f t="shared" si="87"/>
        <v>#N/A</v>
      </c>
      <c r="B1899" t="e">
        <f t="shared" si="88"/>
        <v>#N/A</v>
      </c>
      <c r="C1899" t="e">
        <f t="shared" si="89"/>
        <v>#N/A</v>
      </c>
    </row>
    <row r="1900" spans="1:3" ht="15">
      <c r="A1900" t="e">
        <f t="shared" si="87"/>
        <v>#N/A</v>
      </c>
      <c r="B1900" t="e">
        <f t="shared" si="88"/>
        <v>#N/A</v>
      </c>
      <c r="C1900" t="e">
        <f t="shared" si="89"/>
        <v>#N/A</v>
      </c>
    </row>
    <row r="1901" spans="1:3" ht="15">
      <c r="A1901" t="e">
        <f t="shared" si="87"/>
        <v>#N/A</v>
      </c>
      <c r="B1901" t="e">
        <f t="shared" si="88"/>
        <v>#N/A</v>
      </c>
      <c r="C1901" t="e">
        <f t="shared" si="89"/>
        <v>#N/A</v>
      </c>
    </row>
    <row r="1902" spans="1:3" ht="15">
      <c r="A1902" t="e">
        <f t="shared" si="87"/>
        <v>#N/A</v>
      </c>
      <c r="B1902" t="e">
        <f t="shared" si="88"/>
        <v>#N/A</v>
      </c>
      <c r="C1902" t="e">
        <f t="shared" si="89"/>
        <v>#N/A</v>
      </c>
    </row>
    <row r="1903" spans="1:3" ht="15">
      <c r="A1903" t="e">
        <f t="shared" si="87"/>
        <v>#N/A</v>
      </c>
      <c r="B1903" t="e">
        <f t="shared" si="88"/>
        <v>#N/A</v>
      </c>
      <c r="C1903" t="e">
        <f t="shared" si="89"/>
        <v>#N/A</v>
      </c>
    </row>
    <row r="1904" spans="1:3" ht="15">
      <c r="A1904" t="e">
        <f t="shared" si="87"/>
        <v>#N/A</v>
      </c>
      <c r="B1904" t="e">
        <f t="shared" si="88"/>
        <v>#N/A</v>
      </c>
      <c r="C1904" t="e">
        <f t="shared" si="89"/>
        <v>#N/A</v>
      </c>
    </row>
    <row r="1905" spans="1:3" ht="15">
      <c r="A1905" t="e">
        <f t="shared" si="87"/>
        <v>#N/A</v>
      </c>
      <c r="B1905" t="e">
        <f t="shared" si="88"/>
        <v>#N/A</v>
      </c>
      <c r="C1905" t="e">
        <f t="shared" si="89"/>
        <v>#N/A</v>
      </c>
    </row>
    <row r="1906" spans="1:3" ht="15">
      <c r="A1906" t="e">
        <f t="shared" si="87"/>
        <v>#N/A</v>
      </c>
      <c r="B1906" t="e">
        <f t="shared" si="88"/>
        <v>#N/A</v>
      </c>
      <c r="C1906" t="e">
        <f t="shared" si="89"/>
        <v>#N/A</v>
      </c>
    </row>
    <row r="1907" spans="1:3" ht="15">
      <c r="A1907" t="e">
        <f t="shared" si="87"/>
        <v>#N/A</v>
      </c>
      <c r="B1907" t="e">
        <f t="shared" si="88"/>
        <v>#N/A</v>
      </c>
      <c r="C1907" t="e">
        <f t="shared" si="89"/>
        <v>#N/A</v>
      </c>
    </row>
    <row r="1908" spans="1:3" ht="15">
      <c r="A1908" t="e">
        <f t="shared" si="87"/>
        <v>#N/A</v>
      </c>
      <c r="B1908" t="e">
        <f t="shared" si="88"/>
        <v>#N/A</v>
      </c>
      <c r="C1908" t="e">
        <f t="shared" si="89"/>
        <v>#N/A</v>
      </c>
    </row>
    <row r="1909" spans="1:3" ht="15">
      <c r="A1909" t="e">
        <f t="shared" si="87"/>
        <v>#N/A</v>
      </c>
      <c r="B1909" t="e">
        <f t="shared" si="88"/>
        <v>#N/A</v>
      </c>
      <c r="C1909" t="e">
        <f t="shared" si="89"/>
        <v>#N/A</v>
      </c>
    </row>
    <row r="1910" spans="1:3" ht="15">
      <c r="A1910" t="e">
        <f t="shared" si="87"/>
        <v>#N/A</v>
      </c>
      <c r="B1910" t="e">
        <f t="shared" si="88"/>
        <v>#N/A</v>
      </c>
      <c r="C1910" t="e">
        <f t="shared" si="89"/>
        <v>#N/A</v>
      </c>
    </row>
    <row r="1911" spans="1:3" ht="15">
      <c r="A1911" t="e">
        <f t="shared" si="87"/>
        <v>#N/A</v>
      </c>
      <c r="B1911" t="e">
        <f t="shared" si="88"/>
        <v>#N/A</v>
      </c>
      <c r="C1911" t="e">
        <f t="shared" si="89"/>
        <v>#N/A</v>
      </c>
    </row>
    <row r="1912" spans="1:3" ht="15">
      <c r="A1912" t="e">
        <f t="shared" si="87"/>
        <v>#N/A</v>
      </c>
      <c r="B1912" t="e">
        <f t="shared" si="88"/>
        <v>#N/A</v>
      </c>
      <c r="C1912" t="e">
        <f t="shared" si="89"/>
        <v>#N/A</v>
      </c>
    </row>
    <row r="1913" spans="1:3" ht="15">
      <c r="A1913" t="e">
        <f t="shared" si="87"/>
        <v>#N/A</v>
      </c>
      <c r="B1913" t="e">
        <f t="shared" si="88"/>
        <v>#N/A</v>
      </c>
      <c r="C1913" t="e">
        <f t="shared" si="89"/>
        <v>#N/A</v>
      </c>
    </row>
    <row r="1914" spans="1:3" ht="15">
      <c r="A1914" t="e">
        <f t="shared" si="87"/>
        <v>#N/A</v>
      </c>
      <c r="B1914" t="e">
        <f t="shared" si="88"/>
        <v>#N/A</v>
      </c>
      <c r="C1914" t="e">
        <f t="shared" si="89"/>
        <v>#N/A</v>
      </c>
    </row>
    <row r="1915" spans="1:3" ht="15">
      <c r="A1915" t="e">
        <f t="shared" si="87"/>
        <v>#N/A</v>
      </c>
      <c r="B1915" t="e">
        <f t="shared" si="88"/>
        <v>#N/A</v>
      </c>
      <c r="C1915" t="e">
        <f t="shared" si="89"/>
        <v>#N/A</v>
      </c>
    </row>
    <row r="1916" spans="1:3" ht="15">
      <c r="A1916" t="e">
        <f t="shared" si="87"/>
        <v>#N/A</v>
      </c>
      <c r="B1916" t="e">
        <f t="shared" si="88"/>
        <v>#N/A</v>
      </c>
      <c r="C1916" t="e">
        <f t="shared" si="89"/>
        <v>#N/A</v>
      </c>
    </row>
    <row r="1917" spans="1:3" ht="15">
      <c r="A1917" t="e">
        <f t="shared" si="87"/>
        <v>#N/A</v>
      </c>
      <c r="B1917" t="e">
        <f t="shared" si="88"/>
        <v>#N/A</v>
      </c>
      <c r="C1917" t="e">
        <f t="shared" si="89"/>
        <v>#N/A</v>
      </c>
    </row>
    <row r="1918" spans="1:3" ht="15">
      <c r="A1918" t="e">
        <f t="shared" si="87"/>
        <v>#N/A</v>
      </c>
      <c r="B1918" t="e">
        <f t="shared" si="88"/>
        <v>#N/A</v>
      </c>
      <c r="C1918" t="e">
        <f t="shared" si="89"/>
        <v>#N/A</v>
      </c>
    </row>
    <row r="1919" spans="1:3" ht="15">
      <c r="A1919" t="e">
        <f t="shared" si="87"/>
        <v>#N/A</v>
      </c>
      <c r="B1919" t="e">
        <f t="shared" si="88"/>
        <v>#N/A</v>
      </c>
      <c r="C1919" t="e">
        <f t="shared" si="89"/>
        <v>#N/A</v>
      </c>
    </row>
    <row r="1920" spans="1:3" ht="15">
      <c r="A1920" t="e">
        <f t="shared" si="87"/>
        <v>#N/A</v>
      </c>
      <c r="B1920" t="e">
        <f t="shared" si="88"/>
        <v>#N/A</v>
      </c>
      <c r="C1920" t="e">
        <f t="shared" si="89"/>
        <v>#N/A</v>
      </c>
    </row>
    <row r="1921" spans="1:3" ht="15">
      <c r="A1921" t="e">
        <f t="shared" si="87"/>
        <v>#N/A</v>
      </c>
      <c r="B1921" t="e">
        <f t="shared" si="88"/>
        <v>#N/A</v>
      </c>
      <c r="C1921" t="e">
        <f t="shared" si="89"/>
        <v>#N/A</v>
      </c>
    </row>
    <row r="1922" spans="1:3" ht="15">
      <c r="A1922" t="e">
        <f t="shared" si="87"/>
        <v>#N/A</v>
      </c>
      <c r="B1922" t="e">
        <f t="shared" si="88"/>
        <v>#N/A</v>
      </c>
      <c r="C1922" t="e">
        <f t="shared" si="89"/>
        <v>#N/A</v>
      </c>
    </row>
    <row r="1923" spans="1:3" ht="15">
      <c r="A1923" t="e">
        <f aca="true" t="shared" si="90" ref="A1923:A1986">IF(ROW()-2&gt;verComboCount,NA(),ROW()-2)</f>
        <v>#N/A</v>
      </c>
      <c r="B1923" t="e">
        <f aca="true" t="shared" si="91" ref="B1923:B1986">verLoanCount-ROUNDUP((SQRT(1+8*(verComboCount+1-A1923))-1)/2,0)</f>
        <v>#N/A</v>
      </c>
      <c r="C1923" t="e">
        <f aca="true" t="shared" si="92" ref="C1923:C1986">A1923-verComboCount+B1923+(verLoanCount-B1923)*(verLoanCount-B1923+1)/2</f>
        <v>#N/A</v>
      </c>
    </row>
    <row r="1924" spans="1:3" ht="15">
      <c r="A1924" t="e">
        <f t="shared" si="90"/>
        <v>#N/A</v>
      </c>
      <c r="B1924" t="e">
        <f t="shared" si="91"/>
        <v>#N/A</v>
      </c>
      <c r="C1924" t="e">
        <f t="shared" si="92"/>
        <v>#N/A</v>
      </c>
    </row>
    <row r="1925" spans="1:3" ht="15">
      <c r="A1925" t="e">
        <f t="shared" si="90"/>
        <v>#N/A</v>
      </c>
      <c r="B1925" t="e">
        <f t="shared" si="91"/>
        <v>#N/A</v>
      </c>
      <c r="C1925" t="e">
        <f t="shared" si="92"/>
        <v>#N/A</v>
      </c>
    </row>
    <row r="1926" spans="1:3" ht="15">
      <c r="A1926" t="e">
        <f t="shared" si="90"/>
        <v>#N/A</v>
      </c>
      <c r="B1926" t="e">
        <f t="shared" si="91"/>
        <v>#N/A</v>
      </c>
      <c r="C1926" t="e">
        <f t="shared" si="92"/>
        <v>#N/A</v>
      </c>
    </row>
    <row r="1927" spans="1:3" ht="15">
      <c r="A1927" t="e">
        <f t="shared" si="90"/>
        <v>#N/A</v>
      </c>
      <c r="B1927" t="e">
        <f t="shared" si="91"/>
        <v>#N/A</v>
      </c>
      <c r="C1927" t="e">
        <f t="shared" si="92"/>
        <v>#N/A</v>
      </c>
    </row>
    <row r="1928" spans="1:3" ht="15">
      <c r="A1928" t="e">
        <f t="shared" si="90"/>
        <v>#N/A</v>
      </c>
      <c r="B1928" t="e">
        <f t="shared" si="91"/>
        <v>#N/A</v>
      </c>
      <c r="C1928" t="e">
        <f t="shared" si="92"/>
        <v>#N/A</v>
      </c>
    </row>
    <row r="1929" spans="1:3" ht="15">
      <c r="A1929" t="e">
        <f t="shared" si="90"/>
        <v>#N/A</v>
      </c>
      <c r="B1929" t="e">
        <f t="shared" si="91"/>
        <v>#N/A</v>
      </c>
      <c r="C1929" t="e">
        <f t="shared" si="92"/>
        <v>#N/A</v>
      </c>
    </row>
    <row r="1930" spans="1:3" ht="15">
      <c r="A1930" t="e">
        <f t="shared" si="90"/>
        <v>#N/A</v>
      </c>
      <c r="B1930" t="e">
        <f t="shared" si="91"/>
        <v>#N/A</v>
      </c>
      <c r="C1930" t="e">
        <f t="shared" si="92"/>
        <v>#N/A</v>
      </c>
    </row>
    <row r="1931" spans="1:3" ht="15">
      <c r="A1931" t="e">
        <f t="shared" si="90"/>
        <v>#N/A</v>
      </c>
      <c r="B1931" t="e">
        <f t="shared" si="91"/>
        <v>#N/A</v>
      </c>
      <c r="C1931" t="e">
        <f t="shared" si="92"/>
        <v>#N/A</v>
      </c>
    </row>
    <row r="1932" spans="1:3" ht="15">
      <c r="A1932" t="e">
        <f t="shared" si="90"/>
        <v>#N/A</v>
      </c>
      <c r="B1932" t="e">
        <f t="shared" si="91"/>
        <v>#N/A</v>
      </c>
      <c r="C1932" t="e">
        <f t="shared" si="92"/>
        <v>#N/A</v>
      </c>
    </row>
    <row r="1933" spans="1:3" ht="15">
      <c r="A1933" t="e">
        <f t="shared" si="90"/>
        <v>#N/A</v>
      </c>
      <c r="B1933" t="e">
        <f t="shared" si="91"/>
        <v>#N/A</v>
      </c>
      <c r="C1933" t="e">
        <f t="shared" si="92"/>
        <v>#N/A</v>
      </c>
    </row>
    <row r="1934" spans="1:3" ht="15">
      <c r="A1934" t="e">
        <f t="shared" si="90"/>
        <v>#N/A</v>
      </c>
      <c r="B1934" t="e">
        <f t="shared" si="91"/>
        <v>#N/A</v>
      </c>
      <c r="C1934" t="e">
        <f t="shared" si="92"/>
        <v>#N/A</v>
      </c>
    </row>
    <row r="1935" spans="1:3" ht="15">
      <c r="A1935" t="e">
        <f t="shared" si="90"/>
        <v>#N/A</v>
      </c>
      <c r="B1935" t="e">
        <f t="shared" si="91"/>
        <v>#N/A</v>
      </c>
      <c r="C1935" t="e">
        <f t="shared" si="92"/>
        <v>#N/A</v>
      </c>
    </row>
    <row r="1936" spans="1:3" ht="15">
      <c r="A1936" t="e">
        <f t="shared" si="90"/>
        <v>#N/A</v>
      </c>
      <c r="B1936" t="e">
        <f t="shared" si="91"/>
        <v>#N/A</v>
      </c>
      <c r="C1936" t="e">
        <f t="shared" si="92"/>
        <v>#N/A</v>
      </c>
    </row>
    <row r="1937" spans="1:3" ht="15">
      <c r="A1937" t="e">
        <f t="shared" si="90"/>
        <v>#N/A</v>
      </c>
      <c r="B1937" t="e">
        <f t="shared" si="91"/>
        <v>#N/A</v>
      </c>
      <c r="C1937" t="e">
        <f t="shared" si="92"/>
        <v>#N/A</v>
      </c>
    </row>
    <row r="1938" spans="1:3" ht="15">
      <c r="A1938" t="e">
        <f t="shared" si="90"/>
        <v>#N/A</v>
      </c>
      <c r="B1938" t="e">
        <f t="shared" si="91"/>
        <v>#N/A</v>
      </c>
      <c r="C1938" t="e">
        <f t="shared" si="92"/>
        <v>#N/A</v>
      </c>
    </row>
    <row r="1939" spans="1:3" ht="15">
      <c r="A1939" t="e">
        <f t="shared" si="90"/>
        <v>#N/A</v>
      </c>
      <c r="B1939" t="e">
        <f t="shared" si="91"/>
        <v>#N/A</v>
      </c>
      <c r="C1939" t="e">
        <f t="shared" si="92"/>
        <v>#N/A</v>
      </c>
    </row>
    <row r="1940" spans="1:3" ht="15">
      <c r="A1940" t="e">
        <f t="shared" si="90"/>
        <v>#N/A</v>
      </c>
      <c r="B1940" t="e">
        <f t="shared" si="91"/>
        <v>#N/A</v>
      </c>
      <c r="C1940" t="e">
        <f t="shared" si="92"/>
        <v>#N/A</v>
      </c>
    </row>
    <row r="1941" spans="1:3" ht="15">
      <c r="A1941" t="e">
        <f t="shared" si="90"/>
        <v>#N/A</v>
      </c>
      <c r="B1941" t="e">
        <f t="shared" si="91"/>
        <v>#N/A</v>
      </c>
      <c r="C1941" t="e">
        <f t="shared" si="92"/>
        <v>#N/A</v>
      </c>
    </row>
    <row r="1942" spans="1:3" ht="15">
      <c r="A1942" t="e">
        <f t="shared" si="90"/>
        <v>#N/A</v>
      </c>
      <c r="B1942" t="e">
        <f t="shared" si="91"/>
        <v>#N/A</v>
      </c>
      <c r="C1942" t="e">
        <f t="shared" si="92"/>
        <v>#N/A</v>
      </c>
    </row>
    <row r="1943" spans="1:3" ht="15">
      <c r="A1943" t="e">
        <f t="shared" si="90"/>
        <v>#N/A</v>
      </c>
      <c r="B1943" t="e">
        <f t="shared" si="91"/>
        <v>#N/A</v>
      </c>
      <c r="C1943" t="e">
        <f t="shared" si="92"/>
        <v>#N/A</v>
      </c>
    </row>
    <row r="1944" spans="1:3" ht="15">
      <c r="A1944" t="e">
        <f t="shared" si="90"/>
        <v>#N/A</v>
      </c>
      <c r="B1944" t="e">
        <f t="shared" si="91"/>
        <v>#N/A</v>
      </c>
      <c r="C1944" t="e">
        <f t="shared" si="92"/>
        <v>#N/A</v>
      </c>
    </row>
    <row r="1945" spans="1:3" ht="15">
      <c r="A1945" t="e">
        <f t="shared" si="90"/>
        <v>#N/A</v>
      </c>
      <c r="B1945" t="e">
        <f t="shared" si="91"/>
        <v>#N/A</v>
      </c>
      <c r="C1945" t="e">
        <f t="shared" si="92"/>
        <v>#N/A</v>
      </c>
    </row>
    <row r="1946" spans="1:3" ht="15">
      <c r="A1946" t="e">
        <f t="shared" si="90"/>
        <v>#N/A</v>
      </c>
      <c r="B1946" t="e">
        <f t="shared" si="91"/>
        <v>#N/A</v>
      </c>
      <c r="C1946" t="e">
        <f t="shared" si="92"/>
        <v>#N/A</v>
      </c>
    </row>
    <row r="1947" spans="1:3" ht="15">
      <c r="A1947" t="e">
        <f t="shared" si="90"/>
        <v>#N/A</v>
      </c>
      <c r="B1947" t="e">
        <f t="shared" si="91"/>
        <v>#N/A</v>
      </c>
      <c r="C1947" t="e">
        <f t="shared" si="92"/>
        <v>#N/A</v>
      </c>
    </row>
    <row r="1948" spans="1:3" ht="15">
      <c r="A1948" t="e">
        <f t="shared" si="90"/>
        <v>#N/A</v>
      </c>
      <c r="B1948" t="e">
        <f t="shared" si="91"/>
        <v>#N/A</v>
      </c>
      <c r="C1948" t="e">
        <f t="shared" si="92"/>
        <v>#N/A</v>
      </c>
    </row>
    <row r="1949" spans="1:3" ht="15">
      <c r="A1949" t="e">
        <f t="shared" si="90"/>
        <v>#N/A</v>
      </c>
      <c r="B1949" t="e">
        <f t="shared" si="91"/>
        <v>#N/A</v>
      </c>
      <c r="C1949" t="e">
        <f t="shared" si="92"/>
        <v>#N/A</v>
      </c>
    </row>
    <row r="1950" spans="1:3" ht="15">
      <c r="A1950" t="e">
        <f t="shared" si="90"/>
        <v>#N/A</v>
      </c>
      <c r="B1950" t="e">
        <f t="shared" si="91"/>
        <v>#N/A</v>
      </c>
      <c r="C1950" t="e">
        <f t="shared" si="92"/>
        <v>#N/A</v>
      </c>
    </row>
    <row r="1951" spans="1:3" ht="15">
      <c r="A1951" t="e">
        <f t="shared" si="90"/>
        <v>#N/A</v>
      </c>
      <c r="B1951" t="e">
        <f t="shared" si="91"/>
        <v>#N/A</v>
      </c>
      <c r="C1951" t="e">
        <f t="shared" si="92"/>
        <v>#N/A</v>
      </c>
    </row>
    <row r="1952" spans="1:3" ht="15">
      <c r="A1952" t="e">
        <f t="shared" si="90"/>
        <v>#N/A</v>
      </c>
      <c r="B1952" t="e">
        <f t="shared" si="91"/>
        <v>#N/A</v>
      </c>
      <c r="C1952" t="e">
        <f t="shared" si="92"/>
        <v>#N/A</v>
      </c>
    </row>
    <row r="1953" spans="1:3" ht="15">
      <c r="A1953" t="e">
        <f t="shared" si="90"/>
        <v>#N/A</v>
      </c>
      <c r="B1953" t="e">
        <f t="shared" si="91"/>
        <v>#N/A</v>
      </c>
      <c r="C1953" t="e">
        <f t="shared" si="92"/>
        <v>#N/A</v>
      </c>
    </row>
    <row r="1954" spans="1:3" ht="15">
      <c r="A1954" t="e">
        <f t="shared" si="90"/>
        <v>#N/A</v>
      </c>
      <c r="B1954" t="e">
        <f t="shared" si="91"/>
        <v>#N/A</v>
      </c>
      <c r="C1954" t="e">
        <f t="shared" si="92"/>
        <v>#N/A</v>
      </c>
    </row>
    <row r="1955" spans="1:3" ht="15">
      <c r="A1955" t="e">
        <f t="shared" si="90"/>
        <v>#N/A</v>
      </c>
      <c r="B1955" t="e">
        <f t="shared" si="91"/>
        <v>#N/A</v>
      </c>
      <c r="C1955" t="e">
        <f t="shared" si="92"/>
        <v>#N/A</v>
      </c>
    </row>
    <row r="1956" spans="1:3" ht="15">
      <c r="A1956" t="e">
        <f t="shared" si="90"/>
        <v>#N/A</v>
      </c>
      <c r="B1956" t="e">
        <f t="shared" si="91"/>
        <v>#N/A</v>
      </c>
      <c r="C1956" t="e">
        <f t="shared" si="92"/>
        <v>#N/A</v>
      </c>
    </row>
    <row r="1957" spans="1:3" ht="15">
      <c r="A1957" t="e">
        <f t="shared" si="90"/>
        <v>#N/A</v>
      </c>
      <c r="B1957" t="e">
        <f t="shared" si="91"/>
        <v>#N/A</v>
      </c>
      <c r="C1957" t="e">
        <f t="shared" si="92"/>
        <v>#N/A</v>
      </c>
    </row>
    <row r="1958" spans="1:3" ht="15">
      <c r="A1958" t="e">
        <f t="shared" si="90"/>
        <v>#N/A</v>
      </c>
      <c r="B1958" t="e">
        <f t="shared" si="91"/>
        <v>#N/A</v>
      </c>
      <c r="C1958" t="e">
        <f t="shared" si="92"/>
        <v>#N/A</v>
      </c>
    </row>
    <row r="1959" spans="1:3" ht="15">
      <c r="A1959" t="e">
        <f t="shared" si="90"/>
        <v>#N/A</v>
      </c>
      <c r="B1959" t="e">
        <f t="shared" si="91"/>
        <v>#N/A</v>
      </c>
      <c r="C1959" t="e">
        <f t="shared" si="92"/>
        <v>#N/A</v>
      </c>
    </row>
    <row r="1960" spans="1:3" ht="15">
      <c r="A1960" t="e">
        <f t="shared" si="90"/>
        <v>#N/A</v>
      </c>
      <c r="B1960" t="e">
        <f t="shared" si="91"/>
        <v>#N/A</v>
      </c>
      <c r="C1960" t="e">
        <f t="shared" si="92"/>
        <v>#N/A</v>
      </c>
    </row>
    <row r="1961" spans="1:3" ht="15">
      <c r="A1961" t="e">
        <f t="shared" si="90"/>
        <v>#N/A</v>
      </c>
      <c r="B1961" t="e">
        <f t="shared" si="91"/>
        <v>#N/A</v>
      </c>
      <c r="C1961" t="e">
        <f t="shared" si="92"/>
        <v>#N/A</v>
      </c>
    </row>
    <row r="1962" spans="1:3" ht="15">
      <c r="A1962" t="e">
        <f t="shared" si="90"/>
        <v>#N/A</v>
      </c>
      <c r="B1962" t="e">
        <f t="shared" si="91"/>
        <v>#N/A</v>
      </c>
      <c r="C1962" t="e">
        <f t="shared" si="92"/>
        <v>#N/A</v>
      </c>
    </row>
    <row r="1963" spans="1:3" ht="15">
      <c r="A1963" t="e">
        <f t="shared" si="90"/>
        <v>#N/A</v>
      </c>
      <c r="B1963" t="e">
        <f t="shared" si="91"/>
        <v>#N/A</v>
      </c>
      <c r="C1963" t="e">
        <f t="shared" si="92"/>
        <v>#N/A</v>
      </c>
    </row>
    <row r="1964" spans="1:3" ht="15">
      <c r="A1964" t="e">
        <f t="shared" si="90"/>
        <v>#N/A</v>
      </c>
      <c r="B1964" t="e">
        <f t="shared" si="91"/>
        <v>#N/A</v>
      </c>
      <c r="C1964" t="e">
        <f t="shared" si="92"/>
        <v>#N/A</v>
      </c>
    </row>
    <row r="1965" spans="1:3" ht="15">
      <c r="A1965" t="e">
        <f t="shared" si="90"/>
        <v>#N/A</v>
      </c>
      <c r="B1965" t="e">
        <f t="shared" si="91"/>
        <v>#N/A</v>
      </c>
      <c r="C1965" t="e">
        <f t="shared" si="92"/>
        <v>#N/A</v>
      </c>
    </row>
    <row r="1966" spans="1:3" ht="15">
      <c r="A1966" t="e">
        <f t="shared" si="90"/>
        <v>#N/A</v>
      </c>
      <c r="B1966" t="e">
        <f t="shared" si="91"/>
        <v>#N/A</v>
      </c>
      <c r="C1966" t="e">
        <f t="shared" si="92"/>
        <v>#N/A</v>
      </c>
    </row>
    <row r="1967" spans="1:3" ht="15">
      <c r="A1967" t="e">
        <f t="shared" si="90"/>
        <v>#N/A</v>
      </c>
      <c r="B1967" t="e">
        <f t="shared" si="91"/>
        <v>#N/A</v>
      </c>
      <c r="C1967" t="e">
        <f t="shared" si="92"/>
        <v>#N/A</v>
      </c>
    </row>
    <row r="1968" spans="1:3" ht="15">
      <c r="A1968" t="e">
        <f t="shared" si="90"/>
        <v>#N/A</v>
      </c>
      <c r="B1968" t="e">
        <f t="shared" si="91"/>
        <v>#N/A</v>
      </c>
      <c r="C1968" t="e">
        <f t="shared" si="92"/>
        <v>#N/A</v>
      </c>
    </row>
    <row r="1969" spans="1:3" ht="15">
      <c r="A1969" t="e">
        <f t="shared" si="90"/>
        <v>#N/A</v>
      </c>
      <c r="B1969" t="e">
        <f t="shared" si="91"/>
        <v>#N/A</v>
      </c>
      <c r="C1969" t="e">
        <f t="shared" si="92"/>
        <v>#N/A</v>
      </c>
    </row>
    <row r="1970" spans="1:3" ht="15">
      <c r="A1970" t="e">
        <f t="shared" si="90"/>
        <v>#N/A</v>
      </c>
      <c r="B1970" t="e">
        <f t="shared" si="91"/>
        <v>#N/A</v>
      </c>
      <c r="C1970" t="e">
        <f t="shared" si="92"/>
        <v>#N/A</v>
      </c>
    </row>
    <row r="1971" spans="1:3" ht="15">
      <c r="A1971" t="e">
        <f t="shared" si="90"/>
        <v>#N/A</v>
      </c>
      <c r="B1971" t="e">
        <f t="shared" si="91"/>
        <v>#N/A</v>
      </c>
      <c r="C1971" t="e">
        <f t="shared" si="92"/>
        <v>#N/A</v>
      </c>
    </row>
    <row r="1972" spans="1:3" ht="15">
      <c r="A1972" t="e">
        <f t="shared" si="90"/>
        <v>#N/A</v>
      </c>
      <c r="B1972" t="e">
        <f t="shared" si="91"/>
        <v>#N/A</v>
      </c>
      <c r="C1972" t="e">
        <f t="shared" si="92"/>
        <v>#N/A</v>
      </c>
    </row>
    <row r="1973" spans="1:3" ht="15">
      <c r="A1973" t="e">
        <f t="shared" si="90"/>
        <v>#N/A</v>
      </c>
      <c r="B1973" t="e">
        <f t="shared" si="91"/>
        <v>#N/A</v>
      </c>
      <c r="C1973" t="e">
        <f t="shared" si="92"/>
        <v>#N/A</v>
      </c>
    </row>
    <row r="1974" spans="1:3" ht="15">
      <c r="A1974" t="e">
        <f t="shared" si="90"/>
        <v>#N/A</v>
      </c>
      <c r="B1974" t="e">
        <f t="shared" si="91"/>
        <v>#N/A</v>
      </c>
      <c r="C1974" t="e">
        <f t="shared" si="92"/>
        <v>#N/A</v>
      </c>
    </row>
    <row r="1975" spans="1:3" ht="15">
      <c r="A1975" t="e">
        <f t="shared" si="90"/>
        <v>#N/A</v>
      </c>
      <c r="B1975" t="e">
        <f t="shared" si="91"/>
        <v>#N/A</v>
      </c>
      <c r="C1975" t="e">
        <f t="shared" si="92"/>
        <v>#N/A</v>
      </c>
    </row>
    <row r="1976" spans="1:3" ht="15">
      <c r="A1976" t="e">
        <f t="shared" si="90"/>
        <v>#N/A</v>
      </c>
      <c r="B1976" t="e">
        <f t="shared" si="91"/>
        <v>#N/A</v>
      </c>
      <c r="C1976" t="e">
        <f t="shared" si="92"/>
        <v>#N/A</v>
      </c>
    </row>
    <row r="1977" spans="1:3" ht="15">
      <c r="A1977" t="e">
        <f t="shared" si="90"/>
        <v>#N/A</v>
      </c>
      <c r="B1977" t="e">
        <f t="shared" si="91"/>
        <v>#N/A</v>
      </c>
      <c r="C1977" t="e">
        <f t="shared" si="92"/>
        <v>#N/A</v>
      </c>
    </row>
    <row r="1978" spans="1:3" ht="15">
      <c r="A1978" t="e">
        <f t="shared" si="90"/>
        <v>#N/A</v>
      </c>
      <c r="B1978" t="e">
        <f t="shared" si="91"/>
        <v>#N/A</v>
      </c>
      <c r="C1978" t="e">
        <f t="shared" si="92"/>
        <v>#N/A</v>
      </c>
    </row>
    <row r="1979" spans="1:3" ht="15">
      <c r="A1979" t="e">
        <f t="shared" si="90"/>
        <v>#N/A</v>
      </c>
      <c r="B1979" t="e">
        <f t="shared" si="91"/>
        <v>#N/A</v>
      </c>
      <c r="C1979" t="e">
        <f t="shared" si="92"/>
        <v>#N/A</v>
      </c>
    </row>
    <row r="1980" spans="1:3" ht="15">
      <c r="A1980" t="e">
        <f t="shared" si="90"/>
        <v>#N/A</v>
      </c>
      <c r="B1980" t="e">
        <f t="shared" si="91"/>
        <v>#N/A</v>
      </c>
      <c r="C1980" t="e">
        <f t="shared" si="92"/>
        <v>#N/A</v>
      </c>
    </row>
    <row r="1981" spans="1:3" ht="15">
      <c r="A1981" t="e">
        <f t="shared" si="90"/>
        <v>#N/A</v>
      </c>
      <c r="B1981" t="e">
        <f t="shared" si="91"/>
        <v>#N/A</v>
      </c>
      <c r="C1981" t="e">
        <f t="shared" si="92"/>
        <v>#N/A</v>
      </c>
    </row>
    <row r="1982" spans="1:3" ht="15">
      <c r="A1982" t="e">
        <f t="shared" si="90"/>
        <v>#N/A</v>
      </c>
      <c r="B1982" t="e">
        <f t="shared" si="91"/>
        <v>#N/A</v>
      </c>
      <c r="C1982" t="e">
        <f t="shared" si="92"/>
        <v>#N/A</v>
      </c>
    </row>
    <row r="1983" spans="1:3" ht="15">
      <c r="A1983" t="e">
        <f t="shared" si="90"/>
        <v>#N/A</v>
      </c>
      <c r="B1983" t="e">
        <f t="shared" si="91"/>
        <v>#N/A</v>
      </c>
      <c r="C1983" t="e">
        <f t="shared" si="92"/>
        <v>#N/A</v>
      </c>
    </row>
    <row r="1984" spans="1:3" ht="15">
      <c r="A1984" t="e">
        <f t="shared" si="90"/>
        <v>#N/A</v>
      </c>
      <c r="B1984" t="e">
        <f t="shared" si="91"/>
        <v>#N/A</v>
      </c>
      <c r="C1984" t="e">
        <f t="shared" si="92"/>
        <v>#N/A</v>
      </c>
    </row>
    <row r="1985" spans="1:3" ht="15">
      <c r="A1985" t="e">
        <f t="shared" si="90"/>
        <v>#N/A</v>
      </c>
      <c r="B1985" t="e">
        <f t="shared" si="91"/>
        <v>#N/A</v>
      </c>
      <c r="C1985" t="e">
        <f t="shared" si="92"/>
        <v>#N/A</v>
      </c>
    </row>
    <row r="1986" spans="1:3" ht="15">
      <c r="A1986" t="e">
        <f t="shared" si="90"/>
        <v>#N/A</v>
      </c>
      <c r="B1986" t="e">
        <f t="shared" si="91"/>
        <v>#N/A</v>
      </c>
      <c r="C1986" t="e">
        <f t="shared" si="92"/>
        <v>#N/A</v>
      </c>
    </row>
    <row r="1987" spans="1:3" ht="15">
      <c r="A1987" t="e">
        <f aca="true" t="shared" si="93" ref="A1987:A2050">IF(ROW()-2&gt;verComboCount,NA(),ROW()-2)</f>
        <v>#N/A</v>
      </c>
      <c r="B1987" t="e">
        <f aca="true" t="shared" si="94" ref="B1987:B2050">verLoanCount-ROUNDUP((SQRT(1+8*(verComboCount+1-A1987))-1)/2,0)</f>
        <v>#N/A</v>
      </c>
      <c r="C1987" t="e">
        <f aca="true" t="shared" si="95" ref="C1987:C2050">A1987-verComboCount+B1987+(verLoanCount-B1987)*(verLoanCount-B1987+1)/2</f>
        <v>#N/A</v>
      </c>
    </row>
    <row r="1988" spans="1:3" ht="15">
      <c r="A1988" t="e">
        <f t="shared" si="93"/>
        <v>#N/A</v>
      </c>
      <c r="B1988" t="e">
        <f t="shared" si="94"/>
        <v>#N/A</v>
      </c>
      <c r="C1988" t="e">
        <f t="shared" si="95"/>
        <v>#N/A</v>
      </c>
    </row>
    <row r="1989" spans="1:3" ht="15">
      <c r="A1989" t="e">
        <f t="shared" si="93"/>
        <v>#N/A</v>
      </c>
      <c r="B1989" t="e">
        <f t="shared" si="94"/>
        <v>#N/A</v>
      </c>
      <c r="C1989" t="e">
        <f t="shared" si="95"/>
        <v>#N/A</v>
      </c>
    </row>
    <row r="1990" spans="1:3" ht="15">
      <c r="A1990" t="e">
        <f t="shared" si="93"/>
        <v>#N/A</v>
      </c>
      <c r="B1990" t="e">
        <f t="shared" si="94"/>
        <v>#N/A</v>
      </c>
      <c r="C1990" t="e">
        <f t="shared" si="95"/>
        <v>#N/A</v>
      </c>
    </row>
    <row r="1991" spans="1:3" ht="15">
      <c r="A1991" t="e">
        <f t="shared" si="93"/>
        <v>#N/A</v>
      </c>
      <c r="B1991" t="e">
        <f t="shared" si="94"/>
        <v>#N/A</v>
      </c>
      <c r="C1991" t="e">
        <f t="shared" si="95"/>
        <v>#N/A</v>
      </c>
    </row>
    <row r="1992" spans="1:3" ht="15">
      <c r="A1992" t="e">
        <f t="shared" si="93"/>
        <v>#N/A</v>
      </c>
      <c r="B1992" t="e">
        <f t="shared" si="94"/>
        <v>#N/A</v>
      </c>
      <c r="C1992" t="e">
        <f t="shared" si="95"/>
        <v>#N/A</v>
      </c>
    </row>
    <row r="1993" spans="1:3" ht="15">
      <c r="A1993" t="e">
        <f t="shared" si="93"/>
        <v>#N/A</v>
      </c>
      <c r="B1993" t="e">
        <f t="shared" si="94"/>
        <v>#N/A</v>
      </c>
      <c r="C1993" t="e">
        <f t="shared" si="95"/>
        <v>#N/A</v>
      </c>
    </row>
    <row r="1994" spans="1:3" ht="15">
      <c r="A1994" t="e">
        <f t="shared" si="93"/>
        <v>#N/A</v>
      </c>
      <c r="B1994" t="e">
        <f t="shared" si="94"/>
        <v>#N/A</v>
      </c>
      <c r="C1994" t="e">
        <f t="shared" si="95"/>
        <v>#N/A</v>
      </c>
    </row>
    <row r="1995" spans="1:3" ht="15">
      <c r="A1995" t="e">
        <f t="shared" si="93"/>
        <v>#N/A</v>
      </c>
      <c r="B1995" t="e">
        <f t="shared" si="94"/>
        <v>#N/A</v>
      </c>
      <c r="C1995" t="e">
        <f t="shared" si="95"/>
        <v>#N/A</v>
      </c>
    </row>
    <row r="1996" spans="1:3" ht="15">
      <c r="A1996" t="e">
        <f t="shared" si="93"/>
        <v>#N/A</v>
      </c>
      <c r="B1996" t="e">
        <f t="shared" si="94"/>
        <v>#N/A</v>
      </c>
      <c r="C1996" t="e">
        <f t="shared" si="95"/>
        <v>#N/A</v>
      </c>
    </row>
    <row r="1997" spans="1:3" ht="15">
      <c r="A1997" t="e">
        <f t="shared" si="93"/>
        <v>#N/A</v>
      </c>
      <c r="B1997" t="e">
        <f t="shared" si="94"/>
        <v>#N/A</v>
      </c>
      <c r="C1997" t="e">
        <f t="shared" si="95"/>
        <v>#N/A</v>
      </c>
    </row>
    <row r="1998" spans="1:3" ht="15">
      <c r="A1998" t="e">
        <f t="shared" si="93"/>
        <v>#N/A</v>
      </c>
      <c r="B1998" t="e">
        <f t="shared" si="94"/>
        <v>#N/A</v>
      </c>
      <c r="C1998" t="e">
        <f t="shared" si="95"/>
        <v>#N/A</v>
      </c>
    </row>
    <row r="1999" spans="1:3" ht="15">
      <c r="A1999" t="e">
        <f t="shared" si="93"/>
        <v>#N/A</v>
      </c>
      <c r="B1999" t="e">
        <f t="shared" si="94"/>
        <v>#N/A</v>
      </c>
      <c r="C1999" t="e">
        <f t="shared" si="95"/>
        <v>#N/A</v>
      </c>
    </row>
    <row r="2000" spans="1:3" ht="15">
      <c r="A2000" t="e">
        <f t="shared" si="93"/>
        <v>#N/A</v>
      </c>
      <c r="B2000" t="e">
        <f t="shared" si="94"/>
        <v>#N/A</v>
      </c>
      <c r="C2000" t="e">
        <f t="shared" si="95"/>
        <v>#N/A</v>
      </c>
    </row>
    <row r="2001" spans="1:3" ht="15">
      <c r="A2001" t="e">
        <f t="shared" si="93"/>
        <v>#N/A</v>
      </c>
      <c r="B2001" t="e">
        <f t="shared" si="94"/>
        <v>#N/A</v>
      </c>
      <c r="C2001" t="e">
        <f t="shared" si="95"/>
        <v>#N/A</v>
      </c>
    </row>
    <row r="2002" spans="1:3" ht="15">
      <c r="A2002" t="e">
        <f t="shared" si="93"/>
        <v>#N/A</v>
      </c>
      <c r="B2002" t="e">
        <f t="shared" si="94"/>
        <v>#N/A</v>
      </c>
      <c r="C2002" t="e">
        <f t="shared" si="95"/>
        <v>#N/A</v>
      </c>
    </row>
    <row r="2003" spans="1:3" ht="15">
      <c r="A2003" t="e">
        <f t="shared" si="93"/>
        <v>#N/A</v>
      </c>
      <c r="B2003" t="e">
        <f t="shared" si="94"/>
        <v>#N/A</v>
      </c>
      <c r="C2003" t="e">
        <f t="shared" si="95"/>
        <v>#N/A</v>
      </c>
    </row>
    <row r="2004" spans="1:3" ht="15">
      <c r="A2004" t="e">
        <f t="shared" si="93"/>
        <v>#N/A</v>
      </c>
      <c r="B2004" t="e">
        <f t="shared" si="94"/>
        <v>#N/A</v>
      </c>
      <c r="C2004" t="e">
        <f t="shared" si="95"/>
        <v>#N/A</v>
      </c>
    </row>
    <row r="2005" spans="1:3" ht="15">
      <c r="A2005" t="e">
        <f t="shared" si="93"/>
        <v>#N/A</v>
      </c>
      <c r="B2005" t="e">
        <f t="shared" si="94"/>
        <v>#N/A</v>
      </c>
      <c r="C2005" t="e">
        <f t="shared" si="95"/>
        <v>#N/A</v>
      </c>
    </row>
    <row r="2006" spans="1:3" ht="15">
      <c r="A2006" t="e">
        <f t="shared" si="93"/>
        <v>#N/A</v>
      </c>
      <c r="B2006" t="e">
        <f t="shared" si="94"/>
        <v>#N/A</v>
      </c>
      <c r="C2006" t="e">
        <f t="shared" si="95"/>
        <v>#N/A</v>
      </c>
    </row>
    <row r="2007" spans="1:3" ht="15">
      <c r="A2007" t="e">
        <f t="shared" si="93"/>
        <v>#N/A</v>
      </c>
      <c r="B2007" t="e">
        <f t="shared" si="94"/>
        <v>#N/A</v>
      </c>
      <c r="C2007" t="e">
        <f t="shared" si="95"/>
        <v>#N/A</v>
      </c>
    </row>
    <row r="2008" spans="1:3" ht="15">
      <c r="A2008" t="e">
        <f t="shared" si="93"/>
        <v>#N/A</v>
      </c>
      <c r="B2008" t="e">
        <f t="shared" si="94"/>
        <v>#N/A</v>
      </c>
      <c r="C2008" t="e">
        <f t="shared" si="95"/>
        <v>#N/A</v>
      </c>
    </row>
    <row r="2009" spans="1:3" ht="15">
      <c r="A2009" t="e">
        <f t="shared" si="93"/>
        <v>#N/A</v>
      </c>
      <c r="B2009" t="e">
        <f t="shared" si="94"/>
        <v>#N/A</v>
      </c>
      <c r="C2009" t="e">
        <f t="shared" si="95"/>
        <v>#N/A</v>
      </c>
    </row>
    <row r="2010" spans="1:3" ht="15">
      <c r="A2010" t="e">
        <f t="shared" si="93"/>
        <v>#N/A</v>
      </c>
      <c r="B2010" t="e">
        <f t="shared" si="94"/>
        <v>#N/A</v>
      </c>
      <c r="C2010" t="e">
        <f t="shared" si="95"/>
        <v>#N/A</v>
      </c>
    </row>
    <row r="2011" spans="1:3" ht="15">
      <c r="A2011" t="e">
        <f t="shared" si="93"/>
        <v>#N/A</v>
      </c>
      <c r="B2011" t="e">
        <f t="shared" si="94"/>
        <v>#N/A</v>
      </c>
      <c r="C2011" t="e">
        <f t="shared" si="95"/>
        <v>#N/A</v>
      </c>
    </row>
    <row r="2012" spans="1:3" ht="15">
      <c r="A2012" t="e">
        <f t="shared" si="93"/>
        <v>#N/A</v>
      </c>
      <c r="B2012" t="e">
        <f t="shared" si="94"/>
        <v>#N/A</v>
      </c>
      <c r="C2012" t="e">
        <f t="shared" si="95"/>
        <v>#N/A</v>
      </c>
    </row>
    <row r="2013" spans="1:3" ht="15">
      <c r="A2013" t="e">
        <f t="shared" si="93"/>
        <v>#N/A</v>
      </c>
      <c r="B2013" t="e">
        <f t="shared" si="94"/>
        <v>#N/A</v>
      </c>
      <c r="C2013" t="e">
        <f t="shared" si="95"/>
        <v>#N/A</v>
      </c>
    </row>
    <row r="2014" spans="1:3" ht="15">
      <c r="A2014" t="e">
        <f t="shared" si="93"/>
        <v>#N/A</v>
      </c>
      <c r="B2014" t="e">
        <f t="shared" si="94"/>
        <v>#N/A</v>
      </c>
      <c r="C2014" t="e">
        <f t="shared" si="95"/>
        <v>#N/A</v>
      </c>
    </row>
    <row r="2015" spans="1:3" ht="15">
      <c r="A2015" t="e">
        <f t="shared" si="93"/>
        <v>#N/A</v>
      </c>
      <c r="B2015" t="e">
        <f t="shared" si="94"/>
        <v>#N/A</v>
      </c>
      <c r="C2015" t="e">
        <f t="shared" si="95"/>
        <v>#N/A</v>
      </c>
    </row>
    <row r="2016" spans="1:3" ht="15">
      <c r="A2016" t="e">
        <f t="shared" si="93"/>
        <v>#N/A</v>
      </c>
      <c r="B2016" t="e">
        <f t="shared" si="94"/>
        <v>#N/A</v>
      </c>
      <c r="C2016" t="e">
        <f t="shared" si="95"/>
        <v>#N/A</v>
      </c>
    </row>
    <row r="2017" spans="1:3" ht="15">
      <c r="A2017" t="e">
        <f t="shared" si="93"/>
        <v>#N/A</v>
      </c>
      <c r="B2017" t="e">
        <f t="shared" si="94"/>
        <v>#N/A</v>
      </c>
      <c r="C2017" t="e">
        <f t="shared" si="95"/>
        <v>#N/A</v>
      </c>
    </row>
    <row r="2018" spans="1:3" ht="15">
      <c r="A2018" t="e">
        <f t="shared" si="93"/>
        <v>#N/A</v>
      </c>
      <c r="B2018" t="e">
        <f t="shared" si="94"/>
        <v>#N/A</v>
      </c>
      <c r="C2018" t="e">
        <f t="shared" si="95"/>
        <v>#N/A</v>
      </c>
    </row>
    <row r="2019" spans="1:3" ht="15">
      <c r="A2019" t="e">
        <f t="shared" si="93"/>
        <v>#N/A</v>
      </c>
      <c r="B2019" t="e">
        <f t="shared" si="94"/>
        <v>#N/A</v>
      </c>
      <c r="C2019" t="e">
        <f t="shared" si="95"/>
        <v>#N/A</v>
      </c>
    </row>
    <row r="2020" spans="1:3" ht="15">
      <c r="A2020" t="e">
        <f t="shared" si="93"/>
        <v>#N/A</v>
      </c>
      <c r="B2020" t="e">
        <f t="shared" si="94"/>
        <v>#N/A</v>
      </c>
      <c r="C2020" t="e">
        <f t="shared" si="95"/>
        <v>#N/A</v>
      </c>
    </row>
    <row r="2021" spans="1:3" ht="15">
      <c r="A2021" t="e">
        <f t="shared" si="93"/>
        <v>#N/A</v>
      </c>
      <c r="B2021" t="e">
        <f t="shared" si="94"/>
        <v>#N/A</v>
      </c>
      <c r="C2021" t="e">
        <f t="shared" si="95"/>
        <v>#N/A</v>
      </c>
    </row>
    <row r="2022" spans="1:3" ht="15">
      <c r="A2022" t="e">
        <f t="shared" si="93"/>
        <v>#N/A</v>
      </c>
      <c r="B2022" t="e">
        <f t="shared" si="94"/>
        <v>#N/A</v>
      </c>
      <c r="C2022" t="e">
        <f t="shared" si="95"/>
        <v>#N/A</v>
      </c>
    </row>
    <row r="2023" spans="1:3" ht="15">
      <c r="A2023" t="e">
        <f t="shared" si="93"/>
        <v>#N/A</v>
      </c>
      <c r="B2023" t="e">
        <f t="shared" si="94"/>
        <v>#N/A</v>
      </c>
      <c r="C2023" t="e">
        <f t="shared" si="95"/>
        <v>#N/A</v>
      </c>
    </row>
    <row r="2024" spans="1:3" ht="15">
      <c r="A2024" t="e">
        <f t="shared" si="93"/>
        <v>#N/A</v>
      </c>
      <c r="B2024" t="e">
        <f t="shared" si="94"/>
        <v>#N/A</v>
      </c>
      <c r="C2024" t="e">
        <f t="shared" si="95"/>
        <v>#N/A</v>
      </c>
    </row>
    <row r="2025" spans="1:3" ht="15">
      <c r="A2025" t="e">
        <f t="shared" si="93"/>
        <v>#N/A</v>
      </c>
      <c r="B2025" t="e">
        <f t="shared" si="94"/>
        <v>#N/A</v>
      </c>
      <c r="C2025" t="e">
        <f t="shared" si="95"/>
        <v>#N/A</v>
      </c>
    </row>
    <row r="2026" spans="1:3" ht="15">
      <c r="A2026" t="e">
        <f t="shared" si="93"/>
        <v>#N/A</v>
      </c>
      <c r="B2026" t="e">
        <f t="shared" si="94"/>
        <v>#N/A</v>
      </c>
      <c r="C2026" t="e">
        <f t="shared" si="95"/>
        <v>#N/A</v>
      </c>
    </row>
    <row r="2027" spans="1:3" ht="15">
      <c r="A2027" t="e">
        <f t="shared" si="93"/>
        <v>#N/A</v>
      </c>
      <c r="B2027" t="e">
        <f t="shared" si="94"/>
        <v>#N/A</v>
      </c>
      <c r="C2027" t="e">
        <f t="shared" si="95"/>
        <v>#N/A</v>
      </c>
    </row>
    <row r="2028" spans="1:3" ht="15">
      <c r="A2028" t="e">
        <f t="shared" si="93"/>
        <v>#N/A</v>
      </c>
      <c r="B2028" t="e">
        <f t="shared" si="94"/>
        <v>#N/A</v>
      </c>
      <c r="C2028" t="e">
        <f t="shared" si="95"/>
        <v>#N/A</v>
      </c>
    </row>
    <row r="2029" spans="1:3" ht="15">
      <c r="A2029" t="e">
        <f t="shared" si="93"/>
        <v>#N/A</v>
      </c>
      <c r="B2029" t="e">
        <f t="shared" si="94"/>
        <v>#N/A</v>
      </c>
      <c r="C2029" t="e">
        <f t="shared" si="95"/>
        <v>#N/A</v>
      </c>
    </row>
    <row r="2030" spans="1:3" ht="15">
      <c r="A2030" t="e">
        <f t="shared" si="93"/>
        <v>#N/A</v>
      </c>
      <c r="B2030" t="e">
        <f t="shared" si="94"/>
        <v>#N/A</v>
      </c>
      <c r="C2030" t="e">
        <f t="shared" si="95"/>
        <v>#N/A</v>
      </c>
    </row>
    <row r="2031" spans="1:3" ht="15">
      <c r="A2031" t="e">
        <f t="shared" si="93"/>
        <v>#N/A</v>
      </c>
      <c r="B2031" t="e">
        <f t="shared" si="94"/>
        <v>#N/A</v>
      </c>
      <c r="C2031" t="e">
        <f t="shared" si="95"/>
        <v>#N/A</v>
      </c>
    </row>
    <row r="2032" spans="1:3" ht="15">
      <c r="A2032" t="e">
        <f t="shared" si="93"/>
        <v>#N/A</v>
      </c>
      <c r="B2032" t="e">
        <f t="shared" si="94"/>
        <v>#N/A</v>
      </c>
      <c r="C2032" t="e">
        <f t="shared" si="95"/>
        <v>#N/A</v>
      </c>
    </row>
    <row r="2033" spans="1:3" ht="15">
      <c r="A2033" t="e">
        <f t="shared" si="93"/>
        <v>#N/A</v>
      </c>
      <c r="B2033" t="e">
        <f t="shared" si="94"/>
        <v>#N/A</v>
      </c>
      <c r="C2033" t="e">
        <f t="shared" si="95"/>
        <v>#N/A</v>
      </c>
    </row>
    <row r="2034" spans="1:3" ht="15">
      <c r="A2034" t="e">
        <f t="shared" si="93"/>
        <v>#N/A</v>
      </c>
      <c r="B2034" t="e">
        <f t="shared" si="94"/>
        <v>#N/A</v>
      </c>
      <c r="C2034" t="e">
        <f t="shared" si="95"/>
        <v>#N/A</v>
      </c>
    </row>
    <row r="2035" spans="1:3" ht="15">
      <c r="A2035" t="e">
        <f t="shared" si="93"/>
        <v>#N/A</v>
      </c>
      <c r="B2035" t="e">
        <f t="shared" si="94"/>
        <v>#N/A</v>
      </c>
      <c r="C2035" t="e">
        <f t="shared" si="95"/>
        <v>#N/A</v>
      </c>
    </row>
    <row r="2036" spans="1:3" ht="15">
      <c r="A2036" t="e">
        <f t="shared" si="93"/>
        <v>#N/A</v>
      </c>
      <c r="B2036" t="e">
        <f t="shared" si="94"/>
        <v>#N/A</v>
      </c>
      <c r="C2036" t="e">
        <f t="shared" si="95"/>
        <v>#N/A</v>
      </c>
    </row>
    <row r="2037" spans="1:3" ht="15">
      <c r="A2037" t="e">
        <f t="shared" si="93"/>
        <v>#N/A</v>
      </c>
      <c r="B2037" t="e">
        <f t="shared" si="94"/>
        <v>#N/A</v>
      </c>
      <c r="C2037" t="e">
        <f t="shared" si="95"/>
        <v>#N/A</v>
      </c>
    </row>
    <row r="2038" spans="1:3" ht="15">
      <c r="A2038" t="e">
        <f t="shared" si="93"/>
        <v>#N/A</v>
      </c>
      <c r="B2038" t="e">
        <f t="shared" si="94"/>
        <v>#N/A</v>
      </c>
      <c r="C2038" t="e">
        <f t="shared" si="95"/>
        <v>#N/A</v>
      </c>
    </row>
    <row r="2039" spans="1:3" ht="15">
      <c r="A2039" t="e">
        <f t="shared" si="93"/>
        <v>#N/A</v>
      </c>
      <c r="B2039" t="e">
        <f t="shared" si="94"/>
        <v>#N/A</v>
      </c>
      <c r="C2039" t="e">
        <f t="shared" si="95"/>
        <v>#N/A</v>
      </c>
    </row>
    <row r="2040" spans="1:3" ht="15">
      <c r="A2040" t="e">
        <f t="shared" si="93"/>
        <v>#N/A</v>
      </c>
      <c r="B2040" t="e">
        <f t="shared" si="94"/>
        <v>#N/A</v>
      </c>
      <c r="C2040" t="e">
        <f t="shared" si="95"/>
        <v>#N/A</v>
      </c>
    </row>
    <row r="2041" spans="1:3" ht="15">
      <c r="A2041" t="e">
        <f t="shared" si="93"/>
        <v>#N/A</v>
      </c>
      <c r="B2041" t="e">
        <f t="shared" si="94"/>
        <v>#N/A</v>
      </c>
      <c r="C2041" t="e">
        <f t="shared" si="95"/>
        <v>#N/A</v>
      </c>
    </row>
    <row r="2042" spans="1:3" ht="15">
      <c r="A2042" t="e">
        <f t="shared" si="93"/>
        <v>#N/A</v>
      </c>
      <c r="B2042" t="e">
        <f t="shared" si="94"/>
        <v>#N/A</v>
      </c>
      <c r="C2042" t="e">
        <f t="shared" si="95"/>
        <v>#N/A</v>
      </c>
    </row>
    <row r="2043" spans="1:3" ht="15">
      <c r="A2043" t="e">
        <f t="shared" si="93"/>
        <v>#N/A</v>
      </c>
      <c r="B2043" t="e">
        <f t="shared" si="94"/>
        <v>#N/A</v>
      </c>
      <c r="C2043" t="e">
        <f t="shared" si="95"/>
        <v>#N/A</v>
      </c>
    </row>
    <row r="2044" spans="1:3" ht="15">
      <c r="A2044" t="e">
        <f t="shared" si="93"/>
        <v>#N/A</v>
      </c>
      <c r="B2044" t="e">
        <f t="shared" si="94"/>
        <v>#N/A</v>
      </c>
      <c r="C2044" t="e">
        <f t="shared" si="95"/>
        <v>#N/A</v>
      </c>
    </row>
    <row r="2045" spans="1:3" ht="15">
      <c r="A2045" t="e">
        <f t="shared" si="93"/>
        <v>#N/A</v>
      </c>
      <c r="B2045" t="e">
        <f t="shared" si="94"/>
        <v>#N/A</v>
      </c>
      <c r="C2045" t="e">
        <f t="shared" si="95"/>
        <v>#N/A</v>
      </c>
    </row>
    <row r="2046" spans="1:3" ht="15">
      <c r="A2046" t="e">
        <f t="shared" si="93"/>
        <v>#N/A</v>
      </c>
      <c r="B2046" t="e">
        <f t="shared" si="94"/>
        <v>#N/A</v>
      </c>
      <c r="C2046" t="e">
        <f t="shared" si="95"/>
        <v>#N/A</v>
      </c>
    </row>
    <row r="2047" spans="1:3" ht="15">
      <c r="A2047" t="e">
        <f t="shared" si="93"/>
        <v>#N/A</v>
      </c>
      <c r="B2047" t="e">
        <f t="shared" si="94"/>
        <v>#N/A</v>
      </c>
      <c r="C2047" t="e">
        <f t="shared" si="95"/>
        <v>#N/A</v>
      </c>
    </row>
    <row r="2048" spans="1:3" ht="15">
      <c r="A2048" t="e">
        <f t="shared" si="93"/>
        <v>#N/A</v>
      </c>
      <c r="B2048" t="e">
        <f t="shared" si="94"/>
        <v>#N/A</v>
      </c>
      <c r="C2048" t="e">
        <f t="shared" si="95"/>
        <v>#N/A</v>
      </c>
    </row>
    <row r="2049" spans="1:3" ht="15">
      <c r="A2049" t="e">
        <f t="shared" si="93"/>
        <v>#N/A</v>
      </c>
      <c r="B2049" t="e">
        <f t="shared" si="94"/>
        <v>#N/A</v>
      </c>
      <c r="C2049" t="e">
        <f t="shared" si="95"/>
        <v>#N/A</v>
      </c>
    </row>
    <row r="2050" spans="1:3" ht="15">
      <c r="A2050" t="e">
        <f t="shared" si="93"/>
        <v>#N/A</v>
      </c>
      <c r="B2050" t="e">
        <f t="shared" si="94"/>
        <v>#N/A</v>
      </c>
      <c r="C2050" t="e">
        <f t="shared" si="95"/>
        <v>#N/A</v>
      </c>
    </row>
    <row r="2051" spans="1:3" ht="15">
      <c r="A2051" t="e">
        <f aca="true" t="shared" si="96" ref="A2051:A2114">IF(ROW()-2&gt;verComboCount,NA(),ROW()-2)</f>
        <v>#N/A</v>
      </c>
      <c r="B2051" t="e">
        <f aca="true" t="shared" si="97" ref="B2051:B2114">verLoanCount-ROUNDUP((SQRT(1+8*(verComboCount+1-A2051))-1)/2,0)</f>
        <v>#N/A</v>
      </c>
      <c r="C2051" t="e">
        <f aca="true" t="shared" si="98" ref="C2051:C2114">A2051-verComboCount+B2051+(verLoanCount-B2051)*(verLoanCount-B2051+1)/2</f>
        <v>#N/A</v>
      </c>
    </row>
    <row r="2052" spans="1:3" ht="15">
      <c r="A2052" t="e">
        <f t="shared" si="96"/>
        <v>#N/A</v>
      </c>
      <c r="B2052" t="e">
        <f t="shared" si="97"/>
        <v>#N/A</v>
      </c>
      <c r="C2052" t="e">
        <f t="shared" si="98"/>
        <v>#N/A</v>
      </c>
    </row>
    <row r="2053" spans="1:3" ht="15">
      <c r="A2053" t="e">
        <f t="shared" si="96"/>
        <v>#N/A</v>
      </c>
      <c r="B2053" t="e">
        <f t="shared" si="97"/>
        <v>#N/A</v>
      </c>
      <c r="C2053" t="e">
        <f t="shared" si="98"/>
        <v>#N/A</v>
      </c>
    </row>
    <row r="2054" spans="1:3" ht="15">
      <c r="A2054" t="e">
        <f t="shared" si="96"/>
        <v>#N/A</v>
      </c>
      <c r="B2054" t="e">
        <f t="shared" si="97"/>
        <v>#N/A</v>
      </c>
      <c r="C2054" t="e">
        <f t="shared" si="98"/>
        <v>#N/A</v>
      </c>
    </row>
    <row r="2055" spans="1:3" ht="15">
      <c r="A2055" t="e">
        <f t="shared" si="96"/>
        <v>#N/A</v>
      </c>
      <c r="B2055" t="e">
        <f t="shared" si="97"/>
        <v>#N/A</v>
      </c>
      <c r="C2055" t="e">
        <f t="shared" si="98"/>
        <v>#N/A</v>
      </c>
    </row>
    <row r="2056" spans="1:3" ht="15">
      <c r="A2056" t="e">
        <f t="shared" si="96"/>
        <v>#N/A</v>
      </c>
      <c r="B2056" t="e">
        <f t="shared" si="97"/>
        <v>#N/A</v>
      </c>
      <c r="C2056" t="e">
        <f t="shared" si="98"/>
        <v>#N/A</v>
      </c>
    </row>
    <row r="2057" spans="1:3" ht="15">
      <c r="A2057" t="e">
        <f t="shared" si="96"/>
        <v>#N/A</v>
      </c>
      <c r="B2057" t="e">
        <f t="shared" si="97"/>
        <v>#N/A</v>
      </c>
      <c r="C2057" t="e">
        <f t="shared" si="98"/>
        <v>#N/A</v>
      </c>
    </row>
    <row r="2058" spans="1:3" ht="15">
      <c r="A2058" t="e">
        <f t="shared" si="96"/>
        <v>#N/A</v>
      </c>
      <c r="B2058" t="e">
        <f t="shared" si="97"/>
        <v>#N/A</v>
      </c>
      <c r="C2058" t="e">
        <f t="shared" si="98"/>
        <v>#N/A</v>
      </c>
    </row>
    <row r="2059" spans="1:3" ht="15">
      <c r="A2059" t="e">
        <f t="shared" si="96"/>
        <v>#N/A</v>
      </c>
      <c r="B2059" t="e">
        <f t="shared" si="97"/>
        <v>#N/A</v>
      </c>
      <c r="C2059" t="e">
        <f t="shared" si="98"/>
        <v>#N/A</v>
      </c>
    </row>
    <row r="2060" spans="1:3" ht="15">
      <c r="A2060" t="e">
        <f t="shared" si="96"/>
        <v>#N/A</v>
      </c>
      <c r="B2060" t="e">
        <f t="shared" si="97"/>
        <v>#N/A</v>
      </c>
      <c r="C2060" t="e">
        <f t="shared" si="98"/>
        <v>#N/A</v>
      </c>
    </row>
    <row r="2061" spans="1:3" ht="15">
      <c r="A2061" t="e">
        <f t="shared" si="96"/>
        <v>#N/A</v>
      </c>
      <c r="B2061" t="e">
        <f t="shared" si="97"/>
        <v>#N/A</v>
      </c>
      <c r="C2061" t="e">
        <f t="shared" si="98"/>
        <v>#N/A</v>
      </c>
    </row>
    <row r="2062" spans="1:3" ht="15">
      <c r="A2062" t="e">
        <f t="shared" si="96"/>
        <v>#N/A</v>
      </c>
      <c r="B2062" t="e">
        <f t="shared" si="97"/>
        <v>#N/A</v>
      </c>
      <c r="C2062" t="e">
        <f t="shared" si="98"/>
        <v>#N/A</v>
      </c>
    </row>
    <row r="2063" spans="1:3" ht="15">
      <c r="A2063" t="e">
        <f t="shared" si="96"/>
        <v>#N/A</v>
      </c>
      <c r="B2063" t="e">
        <f t="shared" si="97"/>
        <v>#N/A</v>
      </c>
      <c r="C2063" t="e">
        <f t="shared" si="98"/>
        <v>#N/A</v>
      </c>
    </row>
    <row r="2064" spans="1:3" ht="15">
      <c r="A2064" t="e">
        <f t="shared" si="96"/>
        <v>#N/A</v>
      </c>
      <c r="B2064" t="e">
        <f t="shared" si="97"/>
        <v>#N/A</v>
      </c>
      <c r="C2064" t="e">
        <f t="shared" si="98"/>
        <v>#N/A</v>
      </c>
    </row>
    <row r="2065" spans="1:3" ht="15">
      <c r="A2065" t="e">
        <f t="shared" si="96"/>
        <v>#N/A</v>
      </c>
      <c r="B2065" t="e">
        <f t="shared" si="97"/>
        <v>#N/A</v>
      </c>
      <c r="C2065" t="e">
        <f t="shared" si="98"/>
        <v>#N/A</v>
      </c>
    </row>
    <row r="2066" spans="1:3" ht="15">
      <c r="A2066" t="e">
        <f t="shared" si="96"/>
        <v>#N/A</v>
      </c>
      <c r="B2066" t="e">
        <f t="shared" si="97"/>
        <v>#N/A</v>
      </c>
      <c r="C2066" t="e">
        <f t="shared" si="98"/>
        <v>#N/A</v>
      </c>
    </row>
    <row r="2067" spans="1:3" ht="15">
      <c r="A2067" t="e">
        <f t="shared" si="96"/>
        <v>#N/A</v>
      </c>
      <c r="B2067" t="e">
        <f t="shared" si="97"/>
        <v>#N/A</v>
      </c>
      <c r="C2067" t="e">
        <f t="shared" si="98"/>
        <v>#N/A</v>
      </c>
    </row>
    <row r="2068" spans="1:3" ht="15">
      <c r="A2068" t="e">
        <f t="shared" si="96"/>
        <v>#N/A</v>
      </c>
      <c r="B2068" t="e">
        <f t="shared" si="97"/>
        <v>#N/A</v>
      </c>
      <c r="C2068" t="e">
        <f t="shared" si="98"/>
        <v>#N/A</v>
      </c>
    </row>
    <row r="2069" spans="1:3" ht="15">
      <c r="A2069" t="e">
        <f t="shared" si="96"/>
        <v>#N/A</v>
      </c>
      <c r="B2069" t="e">
        <f t="shared" si="97"/>
        <v>#N/A</v>
      </c>
      <c r="C2069" t="e">
        <f t="shared" si="98"/>
        <v>#N/A</v>
      </c>
    </row>
    <row r="2070" spans="1:3" ht="15">
      <c r="A2070" t="e">
        <f t="shared" si="96"/>
        <v>#N/A</v>
      </c>
      <c r="B2070" t="e">
        <f t="shared" si="97"/>
        <v>#N/A</v>
      </c>
      <c r="C2070" t="e">
        <f t="shared" si="98"/>
        <v>#N/A</v>
      </c>
    </row>
    <row r="2071" spans="1:3" ht="15">
      <c r="A2071" t="e">
        <f t="shared" si="96"/>
        <v>#N/A</v>
      </c>
      <c r="B2071" t="e">
        <f t="shared" si="97"/>
        <v>#N/A</v>
      </c>
      <c r="C2071" t="e">
        <f t="shared" si="98"/>
        <v>#N/A</v>
      </c>
    </row>
    <row r="2072" spans="1:3" ht="15">
      <c r="A2072" t="e">
        <f t="shared" si="96"/>
        <v>#N/A</v>
      </c>
      <c r="B2072" t="e">
        <f t="shared" si="97"/>
        <v>#N/A</v>
      </c>
      <c r="C2072" t="e">
        <f t="shared" si="98"/>
        <v>#N/A</v>
      </c>
    </row>
    <row r="2073" spans="1:3" ht="15">
      <c r="A2073" t="e">
        <f t="shared" si="96"/>
        <v>#N/A</v>
      </c>
      <c r="B2073" t="e">
        <f t="shared" si="97"/>
        <v>#N/A</v>
      </c>
      <c r="C2073" t="e">
        <f t="shared" si="98"/>
        <v>#N/A</v>
      </c>
    </row>
    <row r="2074" spans="1:3" ht="15">
      <c r="A2074" t="e">
        <f t="shared" si="96"/>
        <v>#N/A</v>
      </c>
      <c r="B2074" t="e">
        <f t="shared" si="97"/>
        <v>#N/A</v>
      </c>
      <c r="C2074" t="e">
        <f t="shared" si="98"/>
        <v>#N/A</v>
      </c>
    </row>
    <row r="2075" spans="1:3" ht="15">
      <c r="A2075" t="e">
        <f t="shared" si="96"/>
        <v>#N/A</v>
      </c>
      <c r="B2075" t="e">
        <f t="shared" si="97"/>
        <v>#N/A</v>
      </c>
      <c r="C2075" t="e">
        <f t="shared" si="98"/>
        <v>#N/A</v>
      </c>
    </row>
    <row r="2076" spans="1:3" ht="15">
      <c r="A2076" t="e">
        <f t="shared" si="96"/>
        <v>#N/A</v>
      </c>
      <c r="B2076" t="e">
        <f t="shared" si="97"/>
        <v>#N/A</v>
      </c>
      <c r="C2076" t="e">
        <f t="shared" si="98"/>
        <v>#N/A</v>
      </c>
    </row>
    <row r="2077" spans="1:3" ht="15">
      <c r="A2077" t="e">
        <f t="shared" si="96"/>
        <v>#N/A</v>
      </c>
      <c r="B2077" t="e">
        <f t="shared" si="97"/>
        <v>#N/A</v>
      </c>
      <c r="C2077" t="e">
        <f t="shared" si="98"/>
        <v>#N/A</v>
      </c>
    </row>
    <row r="2078" spans="1:3" ht="15">
      <c r="A2078" t="e">
        <f t="shared" si="96"/>
        <v>#N/A</v>
      </c>
      <c r="B2078" t="e">
        <f t="shared" si="97"/>
        <v>#N/A</v>
      </c>
      <c r="C2078" t="e">
        <f t="shared" si="98"/>
        <v>#N/A</v>
      </c>
    </row>
    <row r="2079" spans="1:3" ht="15">
      <c r="A2079" t="e">
        <f t="shared" si="96"/>
        <v>#N/A</v>
      </c>
      <c r="B2079" t="e">
        <f t="shared" si="97"/>
        <v>#N/A</v>
      </c>
      <c r="C2079" t="e">
        <f t="shared" si="98"/>
        <v>#N/A</v>
      </c>
    </row>
    <row r="2080" spans="1:3" ht="15">
      <c r="A2080" t="e">
        <f t="shared" si="96"/>
        <v>#N/A</v>
      </c>
      <c r="B2080" t="e">
        <f t="shared" si="97"/>
        <v>#N/A</v>
      </c>
      <c r="C2080" t="e">
        <f t="shared" si="98"/>
        <v>#N/A</v>
      </c>
    </row>
    <row r="2081" spans="1:3" ht="15">
      <c r="A2081" t="e">
        <f t="shared" si="96"/>
        <v>#N/A</v>
      </c>
      <c r="B2081" t="e">
        <f t="shared" si="97"/>
        <v>#N/A</v>
      </c>
      <c r="C2081" t="e">
        <f t="shared" si="98"/>
        <v>#N/A</v>
      </c>
    </row>
    <row r="2082" spans="1:3" ht="15">
      <c r="A2082" t="e">
        <f t="shared" si="96"/>
        <v>#N/A</v>
      </c>
      <c r="B2082" t="e">
        <f t="shared" si="97"/>
        <v>#N/A</v>
      </c>
      <c r="C2082" t="e">
        <f t="shared" si="98"/>
        <v>#N/A</v>
      </c>
    </row>
    <row r="2083" spans="1:3" ht="15">
      <c r="A2083" t="e">
        <f t="shared" si="96"/>
        <v>#N/A</v>
      </c>
      <c r="B2083" t="e">
        <f t="shared" si="97"/>
        <v>#N/A</v>
      </c>
      <c r="C2083" t="e">
        <f t="shared" si="98"/>
        <v>#N/A</v>
      </c>
    </row>
    <row r="2084" spans="1:3" ht="15">
      <c r="A2084" t="e">
        <f t="shared" si="96"/>
        <v>#N/A</v>
      </c>
      <c r="B2084" t="e">
        <f t="shared" si="97"/>
        <v>#N/A</v>
      </c>
      <c r="C2084" t="e">
        <f t="shared" si="98"/>
        <v>#N/A</v>
      </c>
    </row>
    <row r="2085" spans="1:3" ht="15">
      <c r="A2085" t="e">
        <f t="shared" si="96"/>
        <v>#N/A</v>
      </c>
      <c r="B2085" t="e">
        <f t="shared" si="97"/>
        <v>#N/A</v>
      </c>
      <c r="C2085" t="e">
        <f t="shared" si="98"/>
        <v>#N/A</v>
      </c>
    </row>
    <row r="2086" spans="1:3" ht="15">
      <c r="A2086" t="e">
        <f t="shared" si="96"/>
        <v>#N/A</v>
      </c>
      <c r="B2086" t="e">
        <f t="shared" si="97"/>
        <v>#N/A</v>
      </c>
      <c r="C2086" t="e">
        <f t="shared" si="98"/>
        <v>#N/A</v>
      </c>
    </row>
    <row r="2087" spans="1:3" ht="15">
      <c r="A2087" t="e">
        <f t="shared" si="96"/>
        <v>#N/A</v>
      </c>
      <c r="B2087" t="e">
        <f t="shared" si="97"/>
        <v>#N/A</v>
      </c>
      <c r="C2087" t="e">
        <f t="shared" si="98"/>
        <v>#N/A</v>
      </c>
    </row>
    <row r="2088" spans="1:3" ht="15">
      <c r="A2088" t="e">
        <f t="shared" si="96"/>
        <v>#N/A</v>
      </c>
      <c r="B2088" t="e">
        <f t="shared" si="97"/>
        <v>#N/A</v>
      </c>
      <c r="C2088" t="e">
        <f t="shared" si="98"/>
        <v>#N/A</v>
      </c>
    </row>
    <row r="2089" spans="1:3" ht="15">
      <c r="A2089" t="e">
        <f t="shared" si="96"/>
        <v>#N/A</v>
      </c>
      <c r="B2089" t="e">
        <f t="shared" si="97"/>
        <v>#N/A</v>
      </c>
      <c r="C2089" t="e">
        <f t="shared" si="98"/>
        <v>#N/A</v>
      </c>
    </row>
    <row r="2090" spans="1:3" ht="15">
      <c r="A2090" t="e">
        <f t="shared" si="96"/>
        <v>#N/A</v>
      </c>
      <c r="B2090" t="e">
        <f t="shared" si="97"/>
        <v>#N/A</v>
      </c>
      <c r="C2090" t="e">
        <f t="shared" si="98"/>
        <v>#N/A</v>
      </c>
    </row>
    <row r="2091" spans="1:3" ht="15">
      <c r="A2091" t="e">
        <f t="shared" si="96"/>
        <v>#N/A</v>
      </c>
      <c r="B2091" t="e">
        <f t="shared" si="97"/>
        <v>#N/A</v>
      </c>
      <c r="C2091" t="e">
        <f t="shared" si="98"/>
        <v>#N/A</v>
      </c>
    </row>
    <row r="2092" spans="1:3" ht="15">
      <c r="A2092" t="e">
        <f t="shared" si="96"/>
        <v>#N/A</v>
      </c>
      <c r="B2092" t="e">
        <f t="shared" si="97"/>
        <v>#N/A</v>
      </c>
      <c r="C2092" t="e">
        <f t="shared" si="98"/>
        <v>#N/A</v>
      </c>
    </row>
    <row r="2093" spans="1:3" ht="15">
      <c r="A2093" t="e">
        <f t="shared" si="96"/>
        <v>#N/A</v>
      </c>
      <c r="B2093" t="e">
        <f t="shared" si="97"/>
        <v>#N/A</v>
      </c>
      <c r="C2093" t="e">
        <f t="shared" si="98"/>
        <v>#N/A</v>
      </c>
    </row>
    <row r="2094" spans="1:3" ht="15">
      <c r="A2094" t="e">
        <f t="shared" si="96"/>
        <v>#N/A</v>
      </c>
      <c r="B2094" t="e">
        <f t="shared" si="97"/>
        <v>#N/A</v>
      </c>
      <c r="C2094" t="e">
        <f t="shared" si="98"/>
        <v>#N/A</v>
      </c>
    </row>
    <row r="2095" spans="1:3" ht="15">
      <c r="A2095" t="e">
        <f t="shared" si="96"/>
        <v>#N/A</v>
      </c>
      <c r="B2095" t="e">
        <f t="shared" si="97"/>
        <v>#N/A</v>
      </c>
      <c r="C2095" t="e">
        <f t="shared" si="98"/>
        <v>#N/A</v>
      </c>
    </row>
    <row r="2096" spans="1:3" ht="15">
      <c r="A2096" t="e">
        <f t="shared" si="96"/>
        <v>#N/A</v>
      </c>
      <c r="B2096" t="e">
        <f t="shared" si="97"/>
        <v>#N/A</v>
      </c>
      <c r="C2096" t="e">
        <f t="shared" si="98"/>
        <v>#N/A</v>
      </c>
    </row>
    <row r="2097" spans="1:3" ht="15">
      <c r="A2097" t="e">
        <f t="shared" si="96"/>
        <v>#N/A</v>
      </c>
      <c r="B2097" t="e">
        <f t="shared" si="97"/>
        <v>#N/A</v>
      </c>
      <c r="C2097" t="e">
        <f t="shared" si="98"/>
        <v>#N/A</v>
      </c>
    </row>
    <row r="2098" spans="1:3" ht="15">
      <c r="A2098" t="e">
        <f t="shared" si="96"/>
        <v>#N/A</v>
      </c>
      <c r="B2098" t="e">
        <f t="shared" si="97"/>
        <v>#N/A</v>
      </c>
      <c r="C2098" t="e">
        <f t="shared" si="98"/>
        <v>#N/A</v>
      </c>
    </row>
    <row r="2099" spans="1:3" ht="15">
      <c r="A2099" t="e">
        <f t="shared" si="96"/>
        <v>#N/A</v>
      </c>
      <c r="B2099" t="e">
        <f t="shared" si="97"/>
        <v>#N/A</v>
      </c>
      <c r="C2099" t="e">
        <f t="shared" si="98"/>
        <v>#N/A</v>
      </c>
    </row>
    <row r="2100" spans="1:3" ht="15">
      <c r="A2100" t="e">
        <f t="shared" si="96"/>
        <v>#N/A</v>
      </c>
      <c r="B2100" t="e">
        <f t="shared" si="97"/>
        <v>#N/A</v>
      </c>
      <c r="C2100" t="e">
        <f t="shared" si="98"/>
        <v>#N/A</v>
      </c>
    </row>
    <row r="2101" spans="1:3" ht="15">
      <c r="A2101" t="e">
        <f t="shared" si="96"/>
        <v>#N/A</v>
      </c>
      <c r="B2101" t="e">
        <f t="shared" si="97"/>
        <v>#N/A</v>
      </c>
      <c r="C2101" t="e">
        <f t="shared" si="98"/>
        <v>#N/A</v>
      </c>
    </row>
    <row r="2102" spans="1:3" ht="15">
      <c r="A2102" t="e">
        <f t="shared" si="96"/>
        <v>#N/A</v>
      </c>
      <c r="B2102" t="e">
        <f t="shared" si="97"/>
        <v>#N/A</v>
      </c>
      <c r="C2102" t="e">
        <f t="shared" si="98"/>
        <v>#N/A</v>
      </c>
    </row>
    <row r="2103" spans="1:3" ht="15">
      <c r="A2103" t="e">
        <f t="shared" si="96"/>
        <v>#N/A</v>
      </c>
      <c r="B2103" t="e">
        <f t="shared" si="97"/>
        <v>#N/A</v>
      </c>
      <c r="C2103" t="e">
        <f t="shared" si="98"/>
        <v>#N/A</v>
      </c>
    </row>
    <row r="2104" spans="1:3" ht="15">
      <c r="A2104" t="e">
        <f t="shared" si="96"/>
        <v>#N/A</v>
      </c>
      <c r="B2104" t="e">
        <f t="shared" si="97"/>
        <v>#N/A</v>
      </c>
      <c r="C2104" t="e">
        <f t="shared" si="98"/>
        <v>#N/A</v>
      </c>
    </row>
    <row r="2105" spans="1:3" ht="15">
      <c r="A2105" t="e">
        <f t="shared" si="96"/>
        <v>#N/A</v>
      </c>
      <c r="B2105" t="e">
        <f t="shared" si="97"/>
        <v>#N/A</v>
      </c>
      <c r="C2105" t="e">
        <f t="shared" si="98"/>
        <v>#N/A</v>
      </c>
    </row>
    <row r="2106" spans="1:3" ht="15">
      <c r="A2106" t="e">
        <f t="shared" si="96"/>
        <v>#N/A</v>
      </c>
      <c r="B2106" t="e">
        <f t="shared" si="97"/>
        <v>#N/A</v>
      </c>
      <c r="C2106" t="e">
        <f t="shared" si="98"/>
        <v>#N/A</v>
      </c>
    </row>
    <row r="2107" spans="1:3" ht="15">
      <c r="A2107" t="e">
        <f t="shared" si="96"/>
        <v>#N/A</v>
      </c>
      <c r="B2107" t="e">
        <f t="shared" si="97"/>
        <v>#N/A</v>
      </c>
      <c r="C2107" t="e">
        <f t="shared" si="98"/>
        <v>#N/A</v>
      </c>
    </row>
    <row r="2108" spans="1:3" ht="15">
      <c r="A2108" t="e">
        <f t="shared" si="96"/>
        <v>#N/A</v>
      </c>
      <c r="B2108" t="e">
        <f t="shared" si="97"/>
        <v>#N/A</v>
      </c>
      <c r="C2108" t="e">
        <f t="shared" si="98"/>
        <v>#N/A</v>
      </c>
    </row>
    <row r="2109" spans="1:3" ht="15">
      <c r="A2109" t="e">
        <f t="shared" si="96"/>
        <v>#N/A</v>
      </c>
      <c r="B2109" t="e">
        <f t="shared" si="97"/>
        <v>#N/A</v>
      </c>
      <c r="C2109" t="e">
        <f t="shared" si="98"/>
        <v>#N/A</v>
      </c>
    </row>
    <row r="2110" spans="1:3" ht="15">
      <c r="A2110" t="e">
        <f t="shared" si="96"/>
        <v>#N/A</v>
      </c>
      <c r="B2110" t="e">
        <f t="shared" si="97"/>
        <v>#N/A</v>
      </c>
      <c r="C2110" t="e">
        <f t="shared" si="98"/>
        <v>#N/A</v>
      </c>
    </row>
    <row r="2111" spans="1:3" ht="15">
      <c r="A2111" t="e">
        <f t="shared" si="96"/>
        <v>#N/A</v>
      </c>
      <c r="B2111" t="e">
        <f t="shared" si="97"/>
        <v>#N/A</v>
      </c>
      <c r="C2111" t="e">
        <f t="shared" si="98"/>
        <v>#N/A</v>
      </c>
    </row>
    <row r="2112" spans="1:3" ht="15">
      <c r="A2112" t="e">
        <f t="shared" si="96"/>
        <v>#N/A</v>
      </c>
      <c r="B2112" t="e">
        <f t="shared" si="97"/>
        <v>#N/A</v>
      </c>
      <c r="C2112" t="e">
        <f t="shared" si="98"/>
        <v>#N/A</v>
      </c>
    </row>
    <row r="2113" spans="1:3" ht="15">
      <c r="A2113" t="e">
        <f t="shared" si="96"/>
        <v>#N/A</v>
      </c>
      <c r="B2113" t="e">
        <f t="shared" si="97"/>
        <v>#N/A</v>
      </c>
      <c r="C2113" t="e">
        <f t="shared" si="98"/>
        <v>#N/A</v>
      </c>
    </row>
    <row r="2114" spans="1:3" ht="15">
      <c r="A2114" t="e">
        <f t="shared" si="96"/>
        <v>#N/A</v>
      </c>
      <c r="B2114" t="e">
        <f t="shared" si="97"/>
        <v>#N/A</v>
      </c>
      <c r="C2114" t="e">
        <f t="shared" si="98"/>
        <v>#N/A</v>
      </c>
    </row>
    <row r="2115" spans="1:3" ht="15">
      <c r="A2115" t="e">
        <f aca="true" t="shared" si="99" ref="A2115:A2178">IF(ROW()-2&gt;verComboCount,NA(),ROW()-2)</f>
        <v>#N/A</v>
      </c>
      <c r="B2115" t="e">
        <f aca="true" t="shared" si="100" ref="B2115:B2178">verLoanCount-ROUNDUP((SQRT(1+8*(verComboCount+1-A2115))-1)/2,0)</f>
        <v>#N/A</v>
      </c>
      <c r="C2115" t="e">
        <f aca="true" t="shared" si="101" ref="C2115:C2178">A2115-verComboCount+B2115+(verLoanCount-B2115)*(verLoanCount-B2115+1)/2</f>
        <v>#N/A</v>
      </c>
    </row>
    <row r="2116" spans="1:3" ht="15">
      <c r="A2116" t="e">
        <f t="shared" si="99"/>
        <v>#N/A</v>
      </c>
      <c r="B2116" t="e">
        <f t="shared" si="100"/>
        <v>#N/A</v>
      </c>
      <c r="C2116" t="e">
        <f t="shared" si="101"/>
        <v>#N/A</v>
      </c>
    </row>
    <row r="2117" spans="1:3" ht="15">
      <c r="A2117" t="e">
        <f t="shared" si="99"/>
        <v>#N/A</v>
      </c>
      <c r="B2117" t="e">
        <f t="shared" si="100"/>
        <v>#N/A</v>
      </c>
      <c r="C2117" t="e">
        <f t="shared" si="101"/>
        <v>#N/A</v>
      </c>
    </row>
    <row r="2118" spans="1:3" ht="15">
      <c r="A2118" t="e">
        <f t="shared" si="99"/>
        <v>#N/A</v>
      </c>
      <c r="B2118" t="e">
        <f t="shared" si="100"/>
        <v>#N/A</v>
      </c>
      <c r="C2118" t="e">
        <f t="shared" si="101"/>
        <v>#N/A</v>
      </c>
    </row>
    <row r="2119" spans="1:3" ht="15">
      <c r="A2119" t="e">
        <f t="shared" si="99"/>
        <v>#N/A</v>
      </c>
      <c r="B2119" t="e">
        <f t="shared" si="100"/>
        <v>#N/A</v>
      </c>
      <c r="C2119" t="e">
        <f t="shared" si="101"/>
        <v>#N/A</v>
      </c>
    </row>
    <row r="2120" spans="1:3" ht="15">
      <c r="A2120" t="e">
        <f t="shared" si="99"/>
        <v>#N/A</v>
      </c>
      <c r="B2120" t="e">
        <f t="shared" si="100"/>
        <v>#N/A</v>
      </c>
      <c r="C2120" t="e">
        <f t="shared" si="101"/>
        <v>#N/A</v>
      </c>
    </row>
    <row r="2121" spans="1:3" ht="15">
      <c r="A2121" t="e">
        <f t="shared" si="99"/>
        <v>#N/A</v>
      </c>
      <c r="B2121" t="e">
        <f t="shared" si="100"/>
        <v>#N/A</v>
      </c>
      <c r="C2121" t="e">
        <f t="shared" si="101"/>
        <v>#N/A</v>
      </c>
    </row>
    <row r="2122" spans="1:3" ht="15">
      <c r="A2122" t="e">
        <f t="shared" si="99"/>
        <v>#N/A</v>
      </c>
      <c r="B2122" t="e">
        <f t="shared" si="100"/>
        <v>#N/A</v>
      </c>
      <c r="C2122" t="e">
        <f t="shared" si="101"/>
        <v>#N/A</v>
      </c>
    </row>
    <row r="2123" spans="1:3" ht="15">
      <c r="A2123" t="e">
        <f t="shared" si="99"/>
        <v>#N/A</v>
      </c>
      <c r="B2123" t="e">
        <f t="shared" si="100"/>
        <v>#N/A</v>
      </c>
      <c r="C2123" t="e">
        <f t="shared" si="101"/>
        <v>#N/A</v>
      </c>
    </row>
    <row r="2124" spans="1:3" ht="15">
      <c r="A2124" t="e">
        <f t="shared" si="99"/>
        <v>#N/A</v>
      </c>
      <c r="B2124" t="e">
        <f t="shared" si="100"/>
        <v>#N/A</v>
      </c>
      <c r="C2124" t="e">
        <f t="shared" si="101"/>
        <v>#N/A</v>
      </c>
    </row>
    <row r="2125" spans="1:3" ht="15">
      <c r="A2125" t="e">
        <f t="shared" si="99"/>
        <v>#N/A</v>
      </c>
      <c r="B2125" t="e">
        <f t="shared" si="100"/>
        <v>#N/A</v>
      </c>
      <c r="C2125" t="e">
        <f t="shared" si="101"/>
        <v>#N/A</v>
      </c>
    </row>
    <row r="2126" spans="1:3" ht="15">
      <c r="A2126" t="e">
        <f t="shared" si="99"/>
        <v>#N/A</v>
      </c>
      <c r="B2126" t="e">
        <f t="shared" si="100"/>
        <v>#N/A</v>
      </c>
      <c r="C2126" t="e">
        <f t="shared" si="101"/>
        <v>#N/A</v>
      </c>
    </row>
    <row r="2127" spans="1:3" ht="15">
      <c r="A2127" t="e">
        <f t="shared" si="99"/>
        <v>#N/A</v>
      </c>
      <c r="B2127" t="e">
        <f t="shared" si="100"/>
        <v>#N/A</v>
      </c>
      <c r="C2127" t="e">
        <f t="shared" si="101"/>
        <v>#N/A</v>
      </c>
    </row>
    <row r="2128" spans="1:3" ht="15">
      <c r="A2128" t="e">
        <f t="shared" si="99"/>
        <v>#N/A</v>
      </c>
      <c r="B2128" t="e">
        <f t="shared" si="100"/>
        <v>#N/A</v>
      </c>
      <c r="C2128" t="e">
        <f t="shared" si="101"/>
        <v>#N/A</v>
      </c>
    </row>
    <row r="2129" spans="1:3" ht="15">
      <c r="A2129" t="e">
        <f t="shared" si="99"/>
        <v>#N/A</v>
      </c>
      <c r="B2129" t="e">
        <f t="shared" si="100"/>
        <v>#N/A</v>
      </c>
      <c r="C2129" t="e">
        <f t="shared" si="101"/>
        <v>#N/A</v>
      </c>
    </row>
    <row r="2130" spans="1:3" ht="15">
      <c r="A2130" t="e">
        <f t="shared" si="99"/>
        <v>#N/A</v>
      </c>
      <c r="B2130" t="e">
        <f t="shared" si="100"/>
        <v>#N/A</v>
      </c>
      <c r="C2130" t="e">
        <f t="shared" si="101"/>
        <v>#N/A</v>
      </c>
    </row>
    <row r="2131" spans="1:3" ht="15">
      <c r="A2131" t="e">
        <f t="shared" si="99"/>
        <v>#N/A</v>
      </c>
      <c r="B2131" t="e">
        <f t="shared" si="100"/>
        <v>#N/A</v>
      </c>
      <c r="C2131" t="e">
        <f t="shared" si="101"/>
        <v>#N/A</v>
      </c>
    </row>
    <row r="2132" spans="1:3" ht="15">
      <c r="A2132" t="e">
        <f t="shared" si="99"/>
        <v>#N/A</v>
      </c>
      <c r="B2132" t="e">
        <f t="shared" si="100"/>
        <v>#N/A</v>
      </c>
      <c r="C2132" t="e">
        <f t="shared" si="101"/>
        <v>#N/A</v>
      </c>
    </row>
    <row r="2133" spans="1:3" ht="15">
      <c r="A2133" t="e">
        <f t="shared" si="99"/>
        <v>#N/A</v>
      </c>
      <c r="B2133" t="e">
        <f t="shared" si="100"/>
        <v>#N/A</v>
      </c>
      <c r="C2133" t="e">
        <f t="shared" si="101"/>
        <v>#N/A</v>
      </c>
    </row>
    <row r="2134" spans="1:3" ht="15">
      <c r="A2134" t="e">
        <f t="shared" si="99"/>
        <v>#N/A</v>
      </c>
      <c r="B2134" t="e">
        <f t="shared" si="100"/>
        <v>#N/A</v>
      </c>
      <c r="C2134" t="e">
        <f t="shared" si="101"/>
        <v>#N/A</v>
      </c>
    </row>
    <row r="2135" spans="1:3" ht="15">
      <c r="A2135" t="e">
        <f t="shared" si="99"/>
        <v>#N/A</v>
      </c>
      <c r="B2135" t="e">
        <f t="shared" si="100"/>
        <v>#N/A</v>
      </c>
      <c r="C2135" t="e">
        <f t="shared" si="101"/>
        <v>#N/A</v>
      </c>
    </row>
    <row r="2136" spans="1:3" ht="15">
      <c r="A2136" t="e">
        <f t="shared" si="99"/>
        <v>#N/A</v>
      </c>
      <c r="B2136" t="e">
        <f t="shared" si="100"/>
        <v>#N/A</v>
      </c>
      <c r="C2136" t="e">
        <f t="shared" si="101"/>
        <v>#N/A</v>
      </c>
    </row>
    <row r="2137" spans="1:3" ht="15">
      <c r="A2137" t="e">
        <f t="shared" si="99"/>
        <v>#N/A</v>
      </c>
      <c r="B2137" t="e">
        <f t="shared" si="100"/>
        <v>#N/A</v>
      </c>
      <c r="C2137" t="e">
        <f t="shared" si="101"/>
        <v>#N/A</v>
      </c>
    </row>
    <row r="2138" spans="1:3" ht="15">
      <c r="A2138" t="e">
        <f t="shared" si="99"/>
        <v>#N/A</v>
      </c>
      <c r="B2138" t="e">
        <f t="shared" si="100"/>
        <v>#N/A</v>
      </c>
      <c r="C2138" t="e">
        <f t="shared" si="101"/>
        <v>#N/A</v>
      </c>
    </row>
    <row r="2139" spans="1:3" ht="15">
      <c r="A2139" t="e">
        <f t="shared" si="99"/>
        <v>#N/A</v>
      </c>
      <c r="B2139" t="e">
        <f t="shared" si="100"/>
        <v>#N/A</v>
      </c>
      <c r="C2139" t="e">
        <f t="shared" si="101"/>
        <v>#N/A</v>
      </c>
    </row>
    <row r="2140" spans="1:3" ht="15">
      <c r="A2140" t="e">
        <f t="shared" si="99"/>
        <v>#N/A</v>
      </c>
      <c r="B2140" t="e">
        <f t="shared" si="100"/>
        <v>#N/A</v>
      </c>
      <c r="C2140" t="e">
        <f t="shared" si="101"/>
        <v>#N/A</v>
      </c>
    </row>
    <row r="2141" spans="1:3" ht="15">
      <c r="A2141" t="e">
        <f t="shared" si="99"/>
        <v>#N/A</v>
      </c>
      <c r="B2141" t="e">
        <f t="shared" si="100"/>
        <v>#N/A</v>
      </c>
      <c r="C2141" t="e">
        <f t="shared" si="101"/>
        <v>#N/A</v>
      </c>
    </row>
    <row r="2142" spans="1:3" ht="15">
      <c r="A2142" t="e">
        <f t="shared" si="99"/>
        <v>#N/A</v>
      </c>
      <c r="B2142" t="e">
        <f t="shared" si="100"/>
        <v>#N/A</v>
      </c>
      <c r="C2142" t="e">
        <f t="shared" si="101"/>
        <v>#N/A</v>
      </c>
    </row>
    <row r="2143" spans="1:3" ht="15">
      <c r="A2143" t="e">
        <f t="shared" si="99"/>
        <v>#N/A</v>
      </c>
      <c r="B2143" t="e">
        <f t="shared" si="100"/>
        <v>#N/A</v>
      </c>
      <c r="C2143" t="e">
        <f t="shared" si="101"/>
        <v>#N/A</v>
      </c>
    </row>
    <row r="2144" spans="1:3" ht="15">
      <c r="A2144" t="e">
        <f t="shared" si="99"/>
        <v>#N/A</v>
      </c>
      <c r="B2144" t="e">
        <f t="shared" si="100"/>
        <v>#N/A</v>
      </c>
      <c r="C2144" t="e">
        <f t="shared" si="101"/>
        <v>#N/A</v>
      </c>
    </row>
    <row r="2145" spans="1:3" ht="15">
      <c r="A2145" t="e">
        <f t="shared" si="99"/>
        <v>#N/A</v>
      </c>
      <c r="B2145" t="e">
        <f t="shared" si="100"/>
        <v>#N/A</v>
      </c>
      <c r="C2145" t="e">
        <f t="shared" si="101"/>
        <v>#N/A</v>
      </c>
    </row>
    <row r="2146" spans="1:3" ht="15">
      <c r="A2146" t="e">
        <f t="shared" si="99"/>
        <v>#N/A</v>
      </c>
      <c r="B2146" t="e">
        <f t="shared" si="100"/>
        <v>#N/A</v>
      </c>
      <c r="C2146" t="e">
        <f t="shared" si="101"/>
        <v>#N/A</v>
      </c>
    </row>
    <row r="2147" spans="1:3" ht="15">
      <c r="A2147" t="e">
        <f t="shared" si="99"/>
        <v>#N/A</v>
      </c>
      <c r="B2147" t="e">
        <f t="shared" si="100"/>
        <v>#N/A</v>
      </c>
      <c r="C2147" t="e">
        <f t="shared" si="101"/>
        <v>#N/A</v>
      </c>
    </row>
    <row r="2148" spans="1:3" ht="15">
      <c r="A2148" t="e">
        <f t="shared" si="99"/>
        <v>#N/A</v>
      </c>
      <c r="B2148" t="e">
        <f t="shared" si="100"/>
        <v>#N/A</v>
      </c>
      <c r="C2148" t="e">
        <f t="shared" si="101"/>
        <v>#N/A</v>
      </c>
    </row>
    <row r="2149" spans="1:3" ht="15">
      <c r="A2149" t="e">
        <f t="shared" si="99"/>
        <v>#N/A</v>
      </c>
      <c r="B2149" t="e">
        <f t="shared" si="100"/>
        <v>#N/A</v>
      </c>
      <c r="C2149" t="e">
        <f t="shared" si="101"/>
        <v>#N/A</v>
      </c>
    </row>
    <row r="2150" spans="1:3" ht="15">
      <c r="A2150" t="e">
        <f t="shared" si="99"/>
        <v>#N/A</v>
      </c>
      <c r="B2150" t="e">
        <f t="shared" si="100"/>
        <v>#N/A</v>
      </c>
      <c r="C2150" t="e">
        <f t="shared" si="101"/>
        <v>#N/A</v>
      </c>
    </row>
    <row r="2151" spans="1:3" ht="15">
      <c r="A2151" t="e">
        <f t="shared" si="99"/>
        <v>#N/A</v>
      </c>
      <c r="B2151" t="e">
        <f t="shared" si="100"/>
        <v>#N/A</v>
      </c>
      <c r="C2151" t="e">
        <f t="shared" si="101"/>
        <v>#N/A</v>
      </c>
    </row>
    <row r="2152" spans="1:3" ht="15">
      <c r="A2152" t="e">
        <f t="shared" si="99"/>
        <v>#N/A</v>
      </c>
      <c r="B2152" t="e">
        <f t="shared" si="100"/>
        <v>#N/A</v>
      </c>
      <c r="C2152" t="e">
        <f t="shared" si="101"/>
        <v>#N/A</v>
      </c>
    </row>
    <row r="2153" spans="1:3" ht="15">
      <c r="A2153" t="e">
        <f t="shared" si="99"/>
        <v>#N/A</v>
      </c>
      <c r="B2153" t="e">
        <f t="shared" si="100"/>
        <v>#N/A</v>
      </c>
      <c r="C2153" t="e">
        <f t="shared" si="101"/>
        <v>#N/A</v>
      </c>
    </row>
    <row r="2154" spans="1:3" ht="15">
      <c r="A2154" t="e">
        <f t="shared" si="99"/>
        <v>#N/A</v>
      </c>
      <c r="B2154" t="e">
        <f t="shared" si="100"/>
        <v>#N/A</v>
      </c>
      <c r="C2154" t="e">
        <f t="shared" si="101"/>
        <v>#N/A</v>
      </c>
    </row>
    <row r="2155" spans="1:3" ht="15">
      <c r="A2155" t="e">
        <f t="shared" si="99"/>
        <v>#N/A</v>
      </c>
      <c r="B2155" t="e">
        <f t="shared" si="100"/>
        <v>#N/A</v>
      </c>
      <c r="C2155" t="e">
        <f t="shared" si="101"/>
        <v>#N/A</v>
      </c>
    </row>
    <row r="2156" spans="1:3" ht="15">
      <c r="A2156" t="e">
        <f t="shared" si="99"/>
        <v>#N/A</v>
      </c>
      <c r="B2156" t="e">
        <f t="shared" si="100"/>
        <v>#N/A</v>
      </c>
      <c r="C2156" t="e">
        <f t="shared" si="101"/>
        <v>#N/A</v>
      </c>
    </row>
    <row r="2157" spans="1:3" ht="15">
      <c r="A2157" t="e">
        <f t="shared" si="99"/>
        <v>#N/A</v>
      </c>
      <c r="B2157" t="e">
        <f t="shared" si="100"/>
        <v>#N/A</v>
      </c>
      <c r="C2157" t="e">
        <f t="shared" si="101"/>
        <v>#N/A</v>
      </c>
    </row>
    <row r="2158" spans="1:3" ht="15">
      <c r="A2158" t="e">
        <f t="shared" si="99"/>
        <v>#N/A</v>
      </c>
      <c r="B2158" t="e">
        <f t="shared" si="100"/>
        <v>#N/A</v>
      </c>
      <c r="C2158" t="e">
        <f t="shared" si="101"/>
        <v>#N/A</v>
      </c>
    </row>
    <row r="2159" spans="1:3" ht="15">
      <c r="A2159" t="e">
        <f t="shared" si="99"/>
        <v>#N/A</v>
      </c>
      <c r="B2159" t="e">
        <f t="shared" si="100"/>
        <v>#N/A</v>
      </c>
      <c r="C2159" t="e">
        <f t="shared" si="101"/>
        <v>#N/A</v>
      </c>
    </row>
    <row r="2160" spans="1:3" ht="15">
      <c r="A2160" t="e">
        <f t="shared" si="99"/>
        <v>#N/A</v>
      </c>
      <c r="B2160" t="e">
        <f t="shared" si="100"/>
        <v>#N/A</v>
      </c>
      <c r="C2160" t="e">
        <f t="shared" si="101"/>
        <v>#N/A</v>
      </c>
    </row>
    <row r="2161" spans="1:3" ht="15">
      <c r="A2161" t="e">
        <f t="shared" si="99"/>
        <v>#N/A</v>
      </c>
      <c r="B2161" t="e">
        <f t="shared" si="100"/>
        <v>#N/A</v>
      </c>
      <c r="C2161" t="e">
        <f t="shared" si="101"/>
        <v>#N/A</v>
      </c>
    </row>
    <row r="2162" spans="1:3" ht="15">
      <c r="A2162" t="e">
        <f t="shared" si="99"/>
        <v>#N/A</v>
      </c>
      <c r="B2162" t="e">
        <f t="shared" si="100"/>
        <v>#N/A</v>
      </c>
      <c r="C2162" t="e">
        <f t="shared" si="101"/>
        <v>#N/A</v>
      </c>
    </row>
    <row r="2163" spans="1:3" ht="15">
      <c r="A2163" t="e">
        <f t="shared" si="99"/>
        <v>#N/A</v>
      </c>
      <c r="B2163" t="e">
        <f t="shared" si="100"/>
        <v>#N/A</v>
      </c>
      <c r="C2163" t="e">
        <f t="shared" si="101"/>
        <v>#N/A</v>
      </c>
    </row>
    <row r="2164" spans="1:3" ht="15">
      <c r="A2164" t="e">
        <f t="shared" si="99"/>
        <v>#N/A</v>
      </c>
      <c r="B2164" t="e">
        <f t="shared" si="100"/>
        <v>#N/A</v>
      </c>
      <c r="C2164" t="e">
        <f t="shared" si="101"/>
        <v>#N/A</v>
      </c>
    </row>
    <row r="2165" spans="1:3" ht="15">
      <c r="A2165" t="e">
        <f t="shared" si="99"/>
        <v>#N/A</v>
      </c>
      <c r="B2165" t="e">
        <f t="shared" si="100"/>
        <v>#N/A</v>
      </c>
      <c r="C2165" t="e">
        <f t="shared" si="101"/>
        <v>#N/A</v>
      </c>
    </row>
    <row r="2166" spans="1:3" ht="15">
      <c r="A2166" t="e">
        <f t="shared" si="99"/>
        <v>#N/A</v>
      </c>
      <c r="B2166" t="e">
        <f t="shared" si="100"/>
        <v>#N/A</v>
      </c>
      <c r="C2166" t="e">
        <f t="shared" si="101"/>
        <v>#N/A</v>
      </c>
    </row>
    <row r="2167" spans="1:3" ht="15">
      <c r="A2167" t="e">
        <f t="shared" si="99"/>
        <v>#N/A</v>
      </c>
      <c r="B2167" t="e">
        <f t="shared" si="100"/>
        <v>#N/A</v>
      </c>
      <c r="C2167" t="e">
        <f t="shared" si="101"/>
        <v>#N/A</v>
      </c>
    </row>
    <row r="2168" spans="1:3" ht="15">
      <c r="A2168" t="e">
        <f t="shared" si="99"/>
        <v>#N/A</v>
      </c>
      <c r="B2168" t="e">
        <f t="shared" si="100"/>
        <v>#N/A</v>
      </c>
      <c r="C2168" t="e">
        <f t="shared" si="101"/>
        <v>#N/A</v>
      </c>
    </row>
    <row r="2169" spans="1:3" ht="15">
      <c r="A2169" t="e">
        <f t="shared" si="99"/>
        <v>#N/A</v>
      </c>
      <c r="B2169" t="e">
        <f t="shared" si="100"/>
        <v>#N/A</v>
      </c>
      <c r="C2169" t="e">
        <f t="shared" si="101"/>
        <v>#N/A</v>
      </c>
    </row>
    <row r="2170" spans="1:3" ht="15">
      <c r="A2170" t="e">
        <f t="shared" si="99"/>
        <v>#N/A</v>
      </c>
      <c r="B2170" t="e">
        <f t="shared" si="100"/>
        <v>#N/A</v>
      </c>
      <c r="C2170" t="e">
        <f t="shared" si="101"/>
        <v>#N/A</v>
      </c>
    </row>
    <row r="2171" spans="1:3" ht="15">
      <c r="A2171" t="e">
        <f t="shared" si="99"/>
        <v>#N/A</v>
      </c>
      <c r="B2171" t="e">
        <f t="shared" si="100"/>
        <v>#N/A</v>
      </c>
      <c r="C2171" t="e">
        <f t="shared" si="101"/>
        <v>#N/A</v>
      </c>
    </row>
    <row r="2172" spans="1:3" ht="15">
      <c r="A2172" t="e">
        <f t="shared" si="99"/>
        <v>#N/A</v>
      </c>
      <c r="B2172" t="e">
        <f t="shared" si="100"/>
        <v>#N/A</v>
      </c>
      <c r="C2172" t="e">
        <f t="shared" si="101"/>
        <v>#N/A</v>
      </c>
    </row>
    <row r="2173" spans="1:3" ht="15">
      <c r="A2173" t="e">
        <f t="shared" si="99"/>
        <v>#N/A</v>
      </c>
      <c r="B2173" t="e">
        <f t="shared" si="100"/>
        <v>#N/A</v>
      </c>
      <c r="C2173" t="e">
        <f t="shared" si="101"/>
        <v>#N/A</v>
      </c>
    </row>
    <row r="2174" spans="1:3" ht="15">
      <c r="A2174" t="e">
        <f t="shared" si="99"/>
        <v>#N/A</v>
      </c>
      <c r="B2174" t="e">
        <f t="shared" si="100"/>
        <v>#N/A</v>
      </c>
      <c r="C2174" t="e">
        <f t="shared" si="101"/>
        <v>#N/A</v>
      </c>
    </row>
    <row r="2175" spans="1:3" ht="15">
      <c r="A2175" t="e">
        <f t="shared" si="99"/>
        <v>#N/A</v>
      </c>
      <c r="B2175" t="e">
        <f t="shared" si="100"/>
        <v>#N/A</v>
      </c>
      <c r="C2175" t="e">
        <f t="shared" si="101"/>
        <v>#N/A</v>
      </c>
    </row>
    <row r="2176" spans="1:3" ht="15">
      <c r="A2176" t="e">
        <f t="shared" si="99"/>
        <v>#N/A</v>
      </c>
      <c r="B2176" t="e">
        <f t="shared" si="100"/>
        <v>#N/A</v>
      </c>
      <c r="C2176" t="e">
        <f t="shared" si="101"/>
        <v>#N/A</v>
      </c>
    </row>
    <row r="2177" spans="1:3" ht="15">
      <c r="A2177" t="e">
        <f t="shared" si="99"/>
        <v>#N/A</v>
      </c>
      <c r="B2177" t="e">
        <f t="shared" si="100"/>
        <v>#N/A</v>
      </c>
      <c r="C2177" t="e">
        <f t="shared" si="101"/>
        <v>#N/A</v>
      </c>
    </row>
    <row r="2178" spans="1:3" ht="15">
      <c r="A2178" t="e">
        <f t="shared" si="99"/>
        <v>#N/A</v>
      </c>
      <c r="B2178" t="e">
        <f t="shared" si="100"/>
        <v>#N/A</v>
      </c>
      <c r="C2178" t="e">
        <f t="shared" si="101"/>
        <v>#N/A</v>
      </c>
    </row>
    <row r="2179" spans="1:3" ht="15">
      <c r="A2179" t="e">
        <f aca="true" t="shared" si="102" ref="A2179:A2242">IF(ROW()-2&gt;verComboCount,NA(),ROW()-2)</f>
        <v>#N/A</v>
      </c>
      <c r="B2179" t="e">
        <f aca="true" t="shared" si="103" ref="B2179:B2242">verLoanCount-ROUNDUP((SQRT(1+8*(verComboCount+1-A2179))-1)/2,0)</f>
        <v>#N/A</v>
      </c>
      <c r="C2179" t="e">
        <f aca="true" t="shared" si="104" ref="C2179:C2242">A2179-verComboCount+B2179+(verLoanCount-B2179)*(verLoanCount-B2179+1)/2</f>
        <v>#N/A</v>
      </c>
    </row>
    <row r="2180" spans="1:3" ht="15">
      <c r="A2180" t="e">
        <f t="shared" si="102"/>
        <v>#N/A</v>
      </c>
      <c r="B2180" t="e">
        <f t="shared" si="103"/>
        <v>#N/A</v>
      </c>
      <c r="C2180" t="e">
        <f t="shared" si="104"/>
        <v>#N/A</v>
      </c>
    </row>
    <row r="2181" spans="1:3" ht="15">
      <c r="A2181" t="e">
        <f t="shared" si="102"/>
        <v>#N/A</v>
      </c>
      <c r="B2181" t="e">
        <f t="shared" si="103"/>
        <v>#N/A</v>
      </c>
      <c r="C2181" t="e">
        <f t="shared" si="104"/>
        <v>#N/A</v>
      </c>
    </row>
    <row r="2182" spans="1:3" ht="15">
      <c r="A2182" t="e">
        <f t="shared" si="102"/>
        <v>#N/A</v>
      </c>
      <c r="B2182" t="e">
        <f t="shared" si="103"/>
        <v>#N/A</v>
      </c>
      <c r="C2182" t="e">
        <f t="shared" si="104"/>
        <v>#N/A</v>
      </c>
    </row>
    <row r="2183" spans="1:3" ht="15">
      <c r="A2183" t="e">
        <f t="shared" si="102"/>
        <v>#N/A</v>
      </c>
      <c r="B2183" t="e">
        <f t="shared" si="103"/>
        <v>#N/A</v>
      </c>
      <c r="C2183" t="e">
        <f t="shared" si="104"/>
        <v>#N/A</v>
      </c>
    </row>
    <row r="2184" spans="1:3" ht="15">
      <c r="A2184" t="e">
        <f t="shared" si="102"/>
        <v>#N/A</v>
      </c>
      <c r="B2184" t="e">
        <f t="shared" si="103"/>
        <v>#N/A</v>
      </c>
      <c r="C2184" t="e">
        <f t="shared" si="104"/>
        <v>#N/A</v>
      </c>
    </row>
    <row r="2185" spans="1:3" ht="15">
      <c r="A2185" t="e">
        <f t="shared" si="102"/>
        <v>#N/A</v>
      </c>
      <c r="B2185" t="e">
        <f t="shared" si="103"/>
        <v>#N/A</v>
      </c>
      <c r="C2185" t="e">
        <f t="shared" si="104"/>
        <v>#N/A</v>
      </c>
    </row>
    <row r="2186" spans="1:3" ht="15">
      <c r="A2186" t="e">
        <f t="shared" si="102"/>
        <v>#N/A</v>
      </c>
      <c r="B2186" t="e">
        <f t="shared" si="103"/>
        <v>#N/A</v>
      </c>
      <c r="C2186" t="e">
        <f t="shared" si="104"/>
        <v>#N/A</v>
      </c>
    </row>
    <row r="2187" spans="1:3" ht="15">
      <c r="A2187" t="e">
        <f t="shared" si="102"/>
        <v>#N/A</v>
      </c>
      <c r="B2187" t="e">
        <f t="shared" si="103"/>
        <v>#N/A</v>
      </c>
      <c r="C2187" t="e">
        <f t="shared" si="104"/>
        <v>#N/A</v>
      </c>
    </row>
    <row r="2188" spans="1:3" ht="15">
      <c r="A2188" t="e">
        <f t="shared" si="102"/>
        <v>#N/A</v>
      </c>
      <c r="B2188" t="e">
        <f t="shared" si="103"/>
        <v>#N/A</v>
      </c>
      <c r="C2188" t="e">
        <f t="shared" si="104"/>
        <v>#N/A</v>
      </c>
    </row>
    <row r="2189" spans="1:3" ht="15">
      <c r="A2189" t="e">
        <f t="shared" si="102"/>
        <v>#N/A</v>
      </c>
      <c r="B2189" t="e">
        <f t="shared" si="103"/>
        <v>#N/A</v>
      </c>
      <c r="C2189" t="e">
        <f t="shared" si="104"/>
        <v>#N/A</v>
      </c>
    </row>
    <row r="2190" spans="1:3" ht="15">
      <c r="A2190" t="e">
        <f t="shared" si="102"/>
        <v>#N/A</v>
      </c>
      <c r="B2190" t="e">
        <f t="shared" si="103"/>
        <v>#N/A</v>
      </c>
      <c r="C2190" t="e">
        <f t="shared" si="104"/>
        <v>#N/A</v>
      </c>
    </row>
    <row r="2191" spans="1:3" ht="15">
      <c r="A2191" t="e">
        <f t="shared" si="102"/>
        <v>#N/A</v>
      </c>
      <c r="B2191" t="e">
        <f t="shared" si="103"/>
        <v>#N/A</v>
      </c>
      <c r="C2191" t="e">
        <f t="shared" si="104"/>
        <v>#N/A</v>
      </c>
    </row>
    <row r="2192" spans="1:3" ht="15">
      <c r="A2192" t="e">
        <f t="shared" si="102"/>
        <v>#N/A</v>
      </c>
      <c r="B2192" t="e">
        <f t="shared" si="103"/>
        <v>#N/A</v>
      </c>
      <c r="C2192" t="e">
        <f t="shared" si="104"/>
        <v>#N/A</v>
      </c>
    </row>
    <row r="2193" spans="1:3" ht="15">
      <c r="A2193" t="e">
        <f t="shared" si="102"/>
        <v>#N/A</v>
      </c>
      <c r="B2193" t="e">
        <f t="shared" si="103"/>
        <v>#N/A</v>
      </c>
      <c r="C2193" t="e">
        <f t="shared" si="104"/>
        <v>#N/A</v>
      </c>
    </row>
    <row r="2194" spans="1:3" ht="15">
      <c r="A2194" t="e">
        <f t="shared" si="102"/>
        <v>#N/A</v>
      </c>
      <c r="B2194" t="e">
        <f t="shared" si="103"/>
        <v>#N/A</v>
      </c>
      <c r="C2194" t="e">
        <f t="shared" si="104"/>
        <v>#N/A</v>
      </c>
    </row>
    <row r="2195" spans="1:3" ht="15">
      <c r="A2195" t="e">
        <f t="shared" si="102"/>
        <v>#N/A</v>
      </c>
      <c r="B2195" t="e">
        <f t="shared" si="103"/>
        <v>#N/A</v>
      </c>
      <c r="C2195" t="e">
        <f t="shared" si="104"/>
        <v>#N/A</v>
      </c>
    </row>
    <row r="2196" spans="1:3" ht="15">
      <c r="A2196" t="e">
        <f t="shared" si="102"/>
        <v>#N/A</v>
      </c>
      <c r="B2196" t="e">
        <f t="shared" si="103"/>
        <v>#N/A</v>
      </c>
      <c r="C2196" t="e">
        <f t="shared" si="104"/>
        <v>#N/A</v>
      </c>
    </row>
    <row r="2197" spans="1:3" ht="15">
      <c r="A2197" t="e">
        <f t="shared" si="102"/>
        <v>#N/A</v>
      </c>
      <c r="B2197" t="e">
        <f t="shared" si="103"/>
        <v>#N/A</v>
      </c>
      <c r="C2197" t="e">
        <f t="shared" si="104"/>
        <v>#N/A</v>
      </c>
    </row>
    <row r="2198" spans="1:3" ht="15">
      <c r="A2198" t="e">
        <f t="shared" si="102"/>
        <v>#N/A</v>
      </c>
      <c r="B2198" t="e">
        <f t="shared" si="103"/>
        <v>#N/A</v>
      </c>
      <c r="C2198" t="e">
        <f t="shared" si="104"/>
        <v>#N/A</v>
      </c>
    </row>
    <row r="2199" spans="1:3" ht="15">
      <c r="A2199" t="e">
        <f t="shared" si="102"/>
        <v>#N/A</v>
      </c>
      <c r="B2199" t="e">
        <f t="shared" si="103"/>
        <v>#N/A</v>
      </c>
      <c r="C2199" t="e">
        <f t="shared" si="104"/>
        <v>#N/A</v>
      </c>
    </row>
    <row r="2200" spans="1:3" ht="15">
      <c r="A2200" t="e">
        <f t="shared" si="102"/>
        <v>#N/A</v>
      </c>
      <c r="B2200" t="e">
        <f t="shared" si="103"/>
        <v>#N/A</v>
      </c>
      <c r="C2200" t="e">
        <f t="shared" si="104"/>
        <v>#N/A</v>
      </c>
    </row>
    <row r="2201" spans="1:3" ht="15">
      <c r="A2201" t="e">
        <f t="shared" si="102"/>
        <v>#N/A</v>
      </c>
      <c r="B2201" t="e">
        <f t="shared" si="103"/>
        <v>#N/A</v>
      </c>
      <c r="C2201" t="e">
        <f t="shared" si="104"/>
        <v>#N/A</v>
      </c>
    </row>
    <row r="2202" spans="1:3" ht="15">
      <c r="A2202" t="e">
        <f t="shared" si="102"/>
        <v>#N/A</v>
      </c>
      <c r="B2202" t="e">
        <f t="shared" si="103"/>
        <v>#N/A</v>
      </c>
      <c r="C2202" t="e">
        <f t="shared" si="104"/>
        <v>#N/A</v>
      </c>
    </row>
    <row r="2203" spans="1:3" ht="15">
      <c r="A2203" t="e">
        <f t="shared" si="102"/>
        <v>#N/A</v>
      </c>
      <c r="B2203" t="e">
        <f t="shared" si="103"/>
        <v>#N/A</v>
      </c>
      <c r="C2203" t="e">
        <f t="shared" si="104"/>
        <v>#N/A</v>
      </c>
    </row>
    <row r="2204" spans="1:3" ht="15">
      <c r="A2204" t="e">
        <f t="shared" si="102"/>
        <v>#N/A</v>
      </c>
      <c r="B2204" t="e">
        <f t="shared" si="103"/>
        <v>#N/A</v>
      </c>
      <c r="C2204" t="e">
        <f t="shared" si="104"/>
        <v>#N/A</v>
      </c>
    </row>
    <row r="2205" spans="1:3" ht="15">
      <c r="A2205" t="e">
        <f t="shared" si="102"/>
        <v>#N/A</v>
      </c>
      <c r="B2205" t="e">
        <f t="shared" si="103"/>
        <v>#N/A</v>
      </c>
      <c r="C2205" t="e">
        <f t="shared" si="104"/>
        <v>#N/A</v>
      </c>
    </row>
    <row r="2206" spans="1:3" ht="15">
      <c r="A2206" t="e">
        <f t="shared" si="102"/>
        <v>#N/A</v>
      </c>
      <c r="B2206" t="e">
        <f t="shared" si="103"/>
        <v>#N/A</v>
      </c>
      <c r="C2206" t="e">
        <f t="shared" si="104"/>
        <v>#N/A</v>
      </c>
    </row>
    <row r="2207" spans="1:3" ht="15">
      <c r="A2207" t="e">
        <f t="shared" si="102"/>
        <v>#N/A</v>
      </c>
      <c r="B2207" t="e">
        <f t="shared" si="103"/>
        <v>#N/A</v>
      </c>
      <c r="C2207" t="e">
        <f t="shared" si="104"/>
        <v>#N/A</v>
      </c>
    </row>
    <row r="2208" spans="1:3" ht="15">
      <c r="A2208" t="e">
        <f t="shared" si="102"/>
        <v>#N/A</v>
      </c>
      <c r="B2208" t="e">
        <f t="shared" si="103"/>
        <v>#N/A</v>
      </c>
      <c r="C2208" t="e">
        <f t="shared" si="104"/>
        <v>#N/A</v>
      </c>
    </row>
    <row r="2209" spans="1:3" ht="15">
      <c r="A2209" t="e">
        <f t="shared" si="102"/>
        <v>#N/A</v>
      </c>
      <c r="B2209" t="e">
        <f t="shared" si="103"/>
        <v>#N/A</v>
      </c>
      <c r="C2209" t="e">
        <f t="shared" si="104"/>
        <v>#N/A</v>
      </c>
    </row>
    <row r="2210" spans="1:3" ht="15">
      <c r="A2210" t="e">
        <f t="shared" si="102"/>
        <v>#N/A</v>
      </c>
      <c r="B2210" t="e">
        <f t="shared" si="103"/>
        <v>#N/A</v>
      </c>
      <c r="C2210" t="e">
        <f t="shared" si="104"/>
        <v>#N/A</v>
      </c>
    </row>
    <row r="2211" spans="1:3" ht="15">
      <c r="A2211" t="e">
        <f t="shared" si="102"/>
        <v>#N/A</v>
      </c>
      <c r="B2211" t="e">
        <f t="shared" si="103"/>
        <v>#N/A</v>
      </c>
      <c r="C2211" t="e">
        <f t="shared" si="104"/>
        <v>#N/A</v>
      </c>
    </row>
    <row r="2212" spans="1:3" ht="15">
      <c r="A2212" t="e">
        <f t="shared" si="102"/>
        <v>#N/A</v>
      </c>
      <c r="B2212" t="e">
        <f t="shared" si="103"/>
        <v>#N/A</v>
      </c>
      <c r="C2212" t="e">
        <f t="shared" si="104"/>
        <v>#N/A</v>
      </c>
    </row>
    <row r="2213" spans="1:3" ht="15">
      <c r="A2213" t="e">
        <f t="shared" si="102"/>
        <v>#N/A</v>
      </c>
      <c r="B2213" t="e">
        <f t="shared" si="103"/>
        <v>#N/A</v>
      </c>
      <c r="C2213" t="e">
        <f t="shared" si="104"/>
        <v>#N/A</v>
      </c>
    </row>
    <row r="2214" spans="1:3" ht="15">
      <c r="A2214" t="e">
        <f t="shared" si="102"/>
        <v>#N/A</v>
      </c>
      <c r="B2214" t="e">
        <f t="shared" si="103"/>
        <v>#N/A</v>
      </c>
      <c r="C2214" t="e">
        <f t="shared" si="104"/>
        <v>#N/A</v>
      </c>
    </row>
    <row r="2215" spans="1:3" ht="15">
      <c r="A2215" t="e">
        <f t="shared" si="102"/>
        <v>#N/A</v>
      </c>
      <c r="B2215" t="e">
        <f t="shared" si="103"/>
        <v>#N/A</v>
      </c>
      <c r="C2215" t="e">
        <f t="shared" si="104"/>
        <v>#N/A</v>
      </c>
    </row>
    <row r="2216" spans="1:3" ht="15">
      <c r="A2216" t="e">
        <f t="shared" si="102"/>
        <v>#N/A</v>
      </c>
      <c r="B2216" t="e">
        <f t="shared" si="103"/>
        <v>#N/A</v>
      </c>
      <c r="C2216" t="e">
        <f t="shared" si="104"/>
        <v>#N/A</v>
      </c>
    </row>
    <row r="2217" spans="1:3" ht="15">
      <c r="A2217" t="e">
        <f t="shared" si="102"/>
        <v>#N/A</v>
      </c>
      <c r="B2217" t="e">
        <f t="shared" si="103"/>
        <v>#N/A</v>
      </c>
      <c r="C2217" t="e">
        <f t="shared" si="104"/>
        <v>#N/A</v>
      </c>
    </row>
    <row r="2218" spans="1:3" ht="15">
      <c r="A2218" t="e">
        <f t="shared" si="102"/>
        <v>#N/A</v>
      </c>
      <c r="B2218" t="e">
        <f t="shared" si="103"/>
        <v>#N/A</v>
      </c>
      <c r="C2218" t="e">
        <f t="shared" si="104"/>
        <v>#N/A</v>
      </c>
    </row>
    <row r="2219" spans="1:3" ht="15">
      <c r="A2219" t="e">
        <f t="shared" si="102"/>
        <v>#N/A</v>
      </c>
      <c r="B2219" t="e">
        <f t="shared" si="103"/>
        <v>#N/A</v>
      </c>
      <c r="C2219" t="e">
        <f t="shared" si="104"/>
        <v>#N/A</v>
      </c>
    </row>
    <row r="2220" spans="1:3" ht="15">
      <c r="A2220" t="e">
        <f t="shared" si="102"/>
        <v>#N/A</v>
      </c>
      <c r="B2220" t="e">
        <f t="shared" si="103"/>
        <v>#N/A</v>
      </c>
      <c r="C2220" t="e">
        <f t="shared" si="104"/>
        <v>#N/A</v>
      </c>
    </row>
    <row r="2221" spans="1:3" ht="15">
      <c r="A2221" t="e">
        <f t="shared" si="102"/>
        <v>#N/A</v>
      </c>
      <c r="B2221" t="e">
        <f t="shared" si="103"/>
        <v>#N/A</v>
      </c>
      <c r="C2221" t="e">
        <f t="shared" si="104"/>
        <v>#N/A</v>
      </c>
    </row>
    <row r="2222" spans="1:3" ht="15">
      <c r="A2222" t="e">
        <f t="shared" si="102"/>
        <v>#N/A</v>
      </c>
      <c r="B2222" t="e">
        <f t="shared" si="103"/>
        <v>#N/A</v>
      </c>
      <c r="C2222" t="e">
        <f t="shared" si="104"/>
        <v>#N/A</v>
      </c>
    </row>
    <row r="2223" spans="1:3" ht="15">
      <c r="A2223" t="e">
        <f t="shared" si="102"/>
        <v>#N/A</v>
      </c>
      <c r="B2223" t="e">
        <f t="shared" si="103"/>
        <v>#N/A</v>
      </c>
      <c r="C2223" t="e">
        <f t="shared" si="104"/>
        <v>#N/A</v>
      </c>
    </row>
    <row r="2224" spans="1:3" ht="15">
      <c r="A2224" t="e">
        <f t="shared" si="102"/>
        <v>#N/A</v>
      </c>
      <c r="B2224" t="e">
        <f t="shared" si="103"/>
        <v>#N/A</v>
      </c>
      <c r="C2224" t="e">
        <f t="shared" si="104"/>
        <v>#N/A</v>
      </c>
    </row>
    <row r="2225" spans="1:3" ht="15">
      <c r="A2225" t="e">
        <f t="shared" si="102"/>
        <v>#N/A</v>
      </c>
      <c r="B2225" t="e">
        <f t="shared" si="103"/>
        <v>#N/A</v>
      </c>
      <c r="C2225" t="e">
        <f t="shared" si="104"/>
        <v>#N/A</v>
      </c>
    </row>
    <row r="2226" spans="1:3" ht="15">
      <c r="A2226" t="e">
        <f t="shared" si="102"/>
        <v>#N/A</v>
      </c>
      <c r="B2226" t="e">
        <f t="shared" si="103"/>
        <v>#N/A</v>
      </c>
      <c r="C2226" t="e">
        <f t="shared" si="104"/>
        <v>#N/A</v>
      </c>
    </row>
    <row r="2227" spans="1:3" ht="15">
      <c r="A2227" t="e">
        <f t="shared" si="102"/>
        <v>#N/A</v>
      </c>
      <c r="B2227" t="e">
        <f t="shared" si="103"/>
        <v>#N/A</v>
      </c>
      <c r="C2227" t="e">
        <f t="shared" si="104"/>
        <v>#N/A</v>
      </c>
    </row>
    <row r="2228" spans="1:3" ht="15">
      <c r="A2228" t="e">
        <f t="shared" si="102"/>
        <v>#N/A</v>
      </c>
      <c r="B2228" t="e">
        <f t="shared" si="103"/>
        <v>#N/A</v>
      </c>
      <c r="C2228" t="e">
        <f t="shared" si="104"/>
        <v>#N/A</v>
      </c>
    </row>
    <row r="2229" spans="1:3" ht="15">
      <c r="A2229" t="e">
        <f t="shared" si="102"/>
        <v>#N/A</v>
      </c>
      <c r="B2229" t="e">
        <f t="shared" si="103"/>
        <v>#N/A</v>
      </c>
      <c r="C2229" t="e">
        <f t="shared" si="104"/>
        <v>#N/A</v>
      </c>
    </row>
    <row r="2230" spans="1:3" ht="15">
      <c r="A2230" t="e">
        <f t="shared" si="102"/>
        <v>#N/A</v>
      </c>
      <c r="B2230" t="e">
        <f t="shared" si="103"/>
        <v>#N/A</v>
      </c>
      <c r="C2230" t="e">
        <f t="shared" si="104"/>
        <v>#N/A</v>
      </c>
    </row>
    <row r="2231" spans="1:3" ht="15">
      <c r="A2231" t="e">
        <f t="shared" si="102"/>
        <v>#N/A</v>
      </c>
      <c r="B2231" t="e">
        <f t="shared" si="103"/>
        <v>#N/A</v>
      </c>
      <c r="C2231" t="e">
        <f t="shared" si="104"/>
        <v>#N/A</v>
      </c>
    </row>
    <row r="2232" spans="1:3" ht="15">
      <c r="A2232" t="e">
        <f t="shared" si="102"/>
        <v>#N/A</v>
      </c>
      <c r="B2232" t="e">
        <f t="shared" si="103"/>
        <v>#N/A</v>
      </c>
      <c r="C2232" t="e">
        <f t="shared" si="104"/>
        <v>#N/A</v>
      </c>
    </row>
    <row r="2233" spans="1:3" ht="15">
      <c r="A2233" t="e">
        <f t="shared" si="102"/>
        <v>#N/A</v>
      </c>
      <c r="B2233" t="e">
        <f t="shared" si="103"/>
        <v>#N/A</v>
      </c>
      <c r="C2233" t="e">
        <f t="shared" si="104"/>
        <v>#N/A</v>
      </c>
    </row>
    <row r="2234" spans="1:3" ht="15">
      <c r="A2234" t="e">
        <f t="shared" si="102"/>
        <v>#N/A</v>
      </c>
      <c r="B2234" t="e">
        <f t="shared" si="103"/>
        <v>#N/A</v>
      </c>
      <c r="C2234" t="e">
        <f t="shared" si="104"/>
        <v>#N/A</v>
      </c>
    </row>
    <row r="2235" spans="1:3" ht="15">
      <c r="A2235" t="e">
        <f t="shared" si="102"/>
        <v>#N/A</v>
      </c>
      <c r="B2235" t="e">
        <f t="shared" si="103"/>
        <v>#N/A</v>
      </c>
      <c r="C2235" t="e">
        <f t="shared" si="104"/>
        <v>#N/A</v>
      </c>
    </row>
    <row r="2236" spans="1:3" ht="15">
      <c r="A2236" t="e">
        <f t="shared" si="102"/>
        <v>#N/A</v>
      </c>
      <c r="B2236" t="e">
        <f t="shared" si="103"/>
        <v>#N/A</v>
      </c>
      <c r="C2236" t="e">
        <f t="shared" si="104"/>
        <v>#N/A</v>
      </c>
    </row>
    <row r="2237" spans="1:3" ht="15">
      <c r="A2237" t="e">
        <f t="shared" si="102"/>
        <v>#N/A</v>
      </c>
      <c r="B2237" t="e">
        <f t="shared" si="103"/>
        <v>#N/A</v>
      </c>
      <c r="C2237" t="e">
        <f t="shared" si="104"/>
        <v>#N/A</v>
      </c>
    </row>
    <row r="2238" spans="1:3" ht="15">
      <c r="A2238" t="e">
        <f t="shared" si="102"/>
        <v>#N/A</v>
      </c>
      <c r="B2238" t="e">
        <f t="shared" si="103"/>
        <v>#N/A</v>
      </c>
      <c r="C2238" t="e">
        <f t="shared" si="104"/>
        <v>#N/A</v>
      </c>
    </row>
    <row r="2239" spans="1:3" ht="15">
      <c r="A2239" t="e">
        <f t="shared" si="102"/>
        <v>#N/A</v>
      </c>
      <c r="B2239" t="e">
        <f t="shared" si="103"/>
        <v>#N/A</v>
      </c>
      <c r="C2239" t="e">
        <f t="shared" si="104"/>
        <v>#N/A</v>
      </c>
    </row>
    <row r="2240" spans="1:3" ht="15">
      <c r="A2240" t="e">
        <f t="shared" si="102"/>
        <v>#N/A</v>
      </c>
      <c r="B2240" t="e">
        <f t="shared" si="103"/>
        <v>#N/A</v>
      </c>
      <c r="C2240" t="e">
        <f t="shared" si="104"/>
        <v>#N/A</v>
      </c>
    </row>
    <row r="2241" spans="1:3" ht="15">
      <c r="A2241" t="e">
        <f t="shared" si="102"/>
        <v>#N/A</v>
      </c>
      <c r="B2241" t="e">
        <f t="shared" si="103"/>
        <v>#N/A</v>
      </c>
      <c r="C2241" t="e">
        <f t="shared" si="104"/>
        <v>#N/A</v>
      </c>
    </row>
    <row r="2242" spans="1:3" ht="15">
      <c r="A2242" t="e">
        <f t="shared" si="102"/>
        <v>#N/A</v>
      </c>
      <c r="B2242" t="e">
        <f t="shared" si="103"/>
        <v>#N/A</v>
      </c>
      <c r="C2242" t="e">
        <f t="shared" si="104"/>
        <v>#N/A</v>
      </c>
    </row>
    <row r="2243" spans="1:3" ht="15">
      <c r="A2243" t="e">
        <f aca="true" t="shared" si="105" ref="A2243:A2306">IF(ROW()-2&gt;verComboCount,NA(),ROW()-2)</f>
        <v>#N/A</v>
      </c>
      <c r="B2243" t="e">
        <f aca="true" t="shared" si="106" ref="B2243:B2306">verLoanCount-ROUNDUP((SQRT(1+8*(verComboCount+1-A2243))-1)/2,0)</f>
        <v>#N/A</v>
      </c>
      <c r="C2243" t="e">
        <f aca="true" t="shared" si="107" ref="C2243:C2306">A2243-verComboCount+B2243+(verLoanCount-B2243)*(verLoanCount-B2243+1)/2</f>
        <v>#N/A</v>
      </c>
    </row>
    <row r="2244" spans="1:3" ht="15">
      <c r="A2244" t="e">
        <f t="shared" si="105"/>
        <v>#N/A</v>
      </c>
      <c r="B2244" t="e">
        <f t="shared" si="106"/>
        <v>#N/A</v>
      </c>
      <c r="C2244" t="e">
        <f t="shared" si="107"/>
        <v>#N/A</v>
      </c>
    </row>
    <row r="2245" spans="1:3" ht="15">
      <c r="A2245" t="e">
        <f t="shared" si="105"/>
        <v>#N/A</v>
      </c>
      <c r="B2245" t="e">
        <f t="shared" si="106"/>
        <v>#N/A</v>
      </c>
      <c r="C2245" t="e">
        <f t="shared" si="107"/>
        <v>#N/A</v>
      </c>
    </row>
    <row r="2246" spans="1:3" ht="15">
      <c r="A2246" t="e">
        <f t="shared" si="105"/>
        <v>#N/A</v>
      </c>
      <c r="B2246" t="e">
        <f t="shared" si="106"/>
        <v>#N/A</v>
      </c>
      <c r="C2246" t="e">
        <f t="shared" si="107"/>
        <v>#N/A</v>
      </c>
    </row>
    <row r="2247" spans="1:3" ht="15">
      <c r="A2247" t="e">
        <f t="shared" si="105"/>
        <v>#N/A</v>
      </c>
      <c r="B2247" t="e">
        <f t="shared" si="106"/>
        <v>#N/A</v>
      </c>
      <c r="C2247" t="e">
        <f t="shared" si="107"/>
        <v>#N/A</v>
      </c>
    </row>
    <row r="2248" spans="1:3" ht="15">
      <c r="A2248" t="e">
        <f t="shared" si="105"/>
        <v>#N/A</v>
      </c>
      <c r="B2248" t="e">
        <f t="shared" si="106"/>
        <v>#N/A</v>
      </c>
      <c r="C2248" t="e">
        <f t="shared" si="107"/>
        <v>#N/A</v>
      </c>
    </row>
    <row r="2249" spans="1:3" ht="15">
      <c r="A2249" t="e">
        <f t="shared" si="105"/>
        <v>#N/A</v>
      </c>
      <c r="B2249" t="e">
        <f t="shared" si="106"/>
        <v>#N/A</v>
      </c>
      <c r="C2249" t="e">
        <f t="shared" si="107"/>
        <v>#N/A</v>
      </c>
    </row>
    <row r="2250" spans="1:3" ht="15">
      <c r="A2250" t="e">
        <f t="shared" si="105"/>
        <v>#N/A</v>
      </c>
      <c r="B2250" t="e">
        <f t="shared" si="106"/>
        <v>#N/A</v>
      </c>
      <c r="C2250" t="e">
        <f t="shared" si="107"/>
        <v>#N/A</v>
      </c>
    </row>
    <row r="2251" spans="1:3" ht="15">
      <c r="A2251" t="e">
        <f t="shared" si="105"/>
        <v>#N/A</v>
      </c>
      <c r="B2251" t="e">
        <f t="shared" si="106"/>
        <v>#N/A</v>
      </c>
      <c r="C2251" t="e">
        <f t="shared" si="107"/>
        <v>#N/A</v>
      </c>
    </row>
    <row r="2252" spans="1:3" ht="15">
      <c r="A2252" t="e">
        <f t="shared" si="105"/>
        <v>#N/A</v>
      </c>
      <c r="B2252" t="e">
        <f t="shared" si="106"/>
        <v>#N/A</v>
      </c>
      <c r="C2252" t="e">
        <f t="shared" si="107"/>
        <v>#N/A</v>
      </c>
    </row>
    <row r="2253" spans="1:3" ht="15">
      <c r="A2253" t="e">
        <f t="shared" si="105"/>
        <v>#N/A</v>
      </c>
      <c r="B2253" t="e">
        <f t="shared" si="106"/>
        <v>#N/A</v>
      </c>
      <c r="C2253" t="e">
        <f t="shared" si="107"/>
        <v>#N/A</v>
      </c>
    </row>
    <row r="2254" spans="1:3" ht="15">
      <c r="A2254" t="e">
        <f t="shared" si="105"/>
        <v>#N/A</v>
      </c>
      <c r="B2254" t="e">
        <f t="shared" si="106"/>
        <v>#N/A</v>
      </c>
      <c r="C2254" t="e">
        <f t="shared" si="107"/>
        <v>#N/A</v>
      </c>
    </row>
    <row r="2255" spans="1:3" ht="15">
      <c r="A2255" t="e">
        <f t="shared" si="105"/>
        <v>#N/A</v>
      </c>
      <c r="B2255" t="e">
        <f t="shared" si="106"/>
        <v>#N/A</v>
      </c>
      <c r="C2255" t="e">
        <f t="shared" si="107"/>
        <v>#N/A</v>
      </c>
    </row>
    <row r="2256" spans="1:3" ht="15">
      <c r="A2256" t="e">
        <f t="shared" si="105"/>
        <v>#N/A</v>
      </c>
      <c r="B2256" t="e">
        <f t="shared" si="106"/>
        <v>#N/A</v>
      </c>
      <c r="C2256" t="e">
        <f t="shared" si="107"/>
        <v>#N/A</v>
      </c>
    </row>
    <row r="2257" spans="1:3" ht="15">
      <c r="A2257" t="e">
        <f t="shared" si="105"/>
        <v>#N/A</v>
      </c>
      <c r="B2257" t="e">
        <f t="shared" si="106"/>
        <v>#N/A</v>
      </c>
      <c r="C2257" t="e">
        <f t="shared" si="107"/>
        <v>#N/A</v>
      </c>
    </row>
    <row r="2258" spans="1:3" ht="15">
      <c r="A2258" t="e">
        <f t="shared" si="105"/>
        <v>#N/A</v>
      </c>
      <c r="B2258" t="e">
        <f t="shared" si="106"/>
        <v>#N/A</v>
      </c>
      <c r="C2258" t="e">
        <f t="shared" si="107"/>
        <v>#N/A</v>
      </c>
    </row>
    <row r="2259" spans="1:3" ht="15">
      <c r="A2259" t="e">
        <f t="shared" si="105"/>
        <v>#N/A</v>
      </c>
      <c r="B2259" t="e">
        <f t="shared" si="106"/>
        <v>#N/A</v>
      </c>
      <c r="C2259" t="e">
        <f t="shared" si="107"/>
        <v>#N/A</v>
      </c>
    </row>
    <row r="2260" spans="1:3" ht="15">
      <c r="A2260" t="e">
        <f t="shared" si="105"/>
        <v>#N/A</v>
      </c>
      <c r="B2260" t="e">
        <f t="shared" si="106"/>
        <v>#N/A</v>
      </c>
      <c r="C2260" t="e">
        <f t="shared" si="107"/>
        <v>#N/A</v>
      </c>
    </row>
    <row r="2261" spans="1:3" ht="15">
      <c r="A2261" t="e">
        <f t="shared" si="105"/>
        <v>#N/A</v>
      </c>
      <c r="B2261" t="e">
        <f t="shared" si="106"/>
        <v>#N/A</v>
      </c>
      <c r="C2261" t="e">
        <f t="shared" si="107"/>
        <v>#N/A</v>
      </c>
    </row>
    <row r="2262" spans="1:3" ht="15">
      <c r="A2262" t="e">
        <f t="shared" si="105"/>
        <v>#N/A</v>
      </c>
      <c r="B2262" t="e">
        <f t="shared" si="106"/>
        <v>#N/A</v>
      </c>
      <c r="C2262" t="e">
        <f t="shared" si="107"/>
        <v>#N/A</v>
      </c>
    </row>
    <row r="2263" spans="1:3" ht="15">
      <c r="A2263" t="e">
        <f t="shared" si="105"/>
        <v>#N/A</v>
      </c>
      <c r="B2263" t="e">
        <f t="shared" si="106"/>
        <v>#N/A</v>
      </c>
      <c r="C2263" t="e">
        <f t="shared" si="107"/>
        <v>#N/A</v>
      </c>
    </row>
    <row r="2264" spans="1:3" ht="15">
      <c r="A2264" t="e">
        <f t="shared" si="105"/>
        <v>#N/A</v>
      </c>
      <c r="B2264" t="e">
        <f t="shared" si="106"/>
        <v>#N/A</v>
      </c>
      <c r="C2264" t="e">
        <f t="shared" si="107"/>
        <v>#N/A</v>
      </c>
    </row>
    <row r="2265" spans="1:3" ht="15">
      <c r="A2265" t="e">
        <f t="shared" si="105"/>
        <v>#N/A</v>
      </c>
      <c r="B2265" t="e">
        <f t="shared" si="106"/>
        <v>#N/A</v>
      </c>
      <c r="C2265" t="e">
        <f t="shared" si="107"/>
        <v>#N/A</v>
      </c>
    </row>
    <row r="2266" spans="1:3" ht="15">
      <c r="A2266" t="e">
        <f t="shared" si="105"/>
        <v>#N/A</v>
      </c>
      <c r="B2266" t="e">
        <f t="shared" si="106"/>
        <v>#N/A</v>
      </c>
      <c r="C2266" t="e">
        <f t="shared" si="107"/>
        <v>#N/A</v>
      </c>
    </row>
    <row r="2267" spans="1:3" ht="15">
      <c r="A2267" t="e">
        <f t="shared" si="105"/>
        <v>#N/A</v>
      </c>
      <c r="B2267" t="e">
        <f t="shared" si="106"/>
        <v>#N/A</v>
      </c>
      <c r="C2267" t="e">
        <f t="shared" si="107"/>
        <v>#N/A</v>
      </c>
    </row>
    <row r="2268" spans="1:3" ht="15">
      <c r="A2268" t="e">
        <f t="shared" si="105"/>
        <v>#N/A</v>
      </c>
      <c r="B2268" t="e">
        <f t="shared" si="106"/>
        <v>#N/A</v>
      </c>
      <c r="C2268" t="e">
        <f t="shared" si="107"/>
        <v>#N/A</v>
      </c>
    </row>
    <row r="2269" spans="1:3" ht="15">
      <c r="A2269" t="e">
        <f t="shared" si="105"/>
        <v>#N/A</v>
      </c>
      <c r="B2269" t="e">
        <f t="shared" si="106"/>
        <v>#N/A</v>
      </c>
      <c r="C2269" t="e">
        <f t="shared" si="107"/>
        <v>#N/A</v>
      </c>
    </row>
    <row r="2270" spans="1:3" ht="15">
      <c r="A2270" t="e">
        <f t="shared" si="105"/>
        <v>#N/A</v>
      </c>
      <c r="B2270" t="e">
        <f t="shared" si="106"/>
        <v>#N/A</v>
      </c>
      <c r="C2270" t="e">
        <f t="shared" si="107"/>
        <v>#N/A</v>
      </c>
    </row>
    <row r="2271" spans="1:3" ht="15">
      <c r="A2271" t="e">
        <f t="shared" si="105"/>
        <v>#N/A</v>
      </c>
      <c r="B2271" t="e">
        <f t="shared" si="106"/>
        <v>#N/A</v>
      </c>
      <c r="C2271" t="e">
        <f t="shared" si="107"/>
        <v>#N/A</v>
      </c>
    </row>
    <row r="2272" spans="1:3" ht="15">
      <c r="A2272" t="e">
        <f t="shared" si="105"/>
        <v>#N/A</v>
      </c>
      <c r="B2272" t="e">
        <f t="shared" si="106"/>
        <v>#N/A</v>
      </c>
      <c r="C2272" t="e">
        <f t="shared" si="107"/>
        <v>#N/A</v>
      </c>
    </row>
    <row r="2273" spans="1:3" ht="15">
      <c r="A2273" t="e">
        <f t="shared" si="105"/>
        <v>#N/A</v>
      </c>
      <c r="B2273" t="e">
        <f t="shared" si="106"/>
        <v>#N/A</v>
      </c>
      <c r="C2273" t="e">
        <f t="shared" si="107"/>
        <v>#N/A</v>
      </c>
    </row>
    <row r="2274" spans="1:3" ht="15">
      <c r="A2274" t="e">
        <f t="shared" si="105"/>
        <v>#N/A</v>
      </c>
      <c r="B2274" t="e">
        <f t="shared" si="106"/>
        <v>#N/A</v>
      </c>
      <c r="C2274" t="e">
        <f t="shared" si="107"/>
        <v>#N/A</v>
      </c>
    </row>
    <row r="2275" spans="1:3" ht="15">
      <c r="A2275" t="e">
        <f t="shared" si="105"/>
        <v>#N/A</v>
      </c>
      <c r="B2275" t="e">
        <f t="shared" si="106"/>
        <v>#N/A</v>
      </c>
      <c r="C2275" t="e">
        <f t="shared" si="107"/>
        <v>#N/A</v>
      </c>
    </row>
    <row r="2276" spans="1:3" ht="15">
      <c r="A2276" t="e">
        <f t="shared" si="105"/>
        <v>#N/A</v>
      </c>
      <c r="B2276" t="e">
        <f t="shared" si="106"/>
        <v>#N/A</v>
      </c>
      <c r="C2276" t="e">
        <f t="shared" si="107"/>
        <v>#N/A</v>
      </c>
    </row>
    <row r="2277" spans="1:3" ht="15">
      <c r="A2277" t="e">
        <f t="shared" si="105"/>
        <v>#N/A</v>
      </c>
      <c r="B2277" t="e">
        <f t="shared" si="106"/>
        <v>#N/A</v>
      </c>
      <c r="C2277" t="e">
        <f t="shared" si="107"/>
        <v>#N/A</v>
      </c>
    </row>
    <row r="2278" spans="1:3" ht="15">
      <c r="A2278" t="e">
        <f t="shared" si="105"/>
        <v>#N/A</v>
      </c>
      <c r="B2278" t="e">
        <f t="shared" si="106"/>
        <v>#N/A</v>
      </c>
      <c r="C2278" t="e">
        <f t="shared" si="107"/>
        <v>#N/A</v>
      </c>
    </row>
    <row r="2279" spans="1:3" ht="15">
      <c r="A2279" t="e">
        <f t="shared" si="105"/>
        <v>#N/A</v>
      </c>
      <c r="B2279" t="e">
        <f t="shared" si="106"/>
        <v>#N/A</v>
      </c>
      <c r="C2279" t="e">
        <f t="shared" si="107"/>
        <v>#N/A</v>
      </c>
    </row>
    <row r="2280" spans="1:3" ht="15">
      <c r="A2280" t="e">
        <f t="shared" si="105"/>
        <v>#N/A</v>
      </c>
      <c r="B2280" t="e">
        <f t="shared" si="106"/>
        <v>#N/A</v>
      </c>
      <c r="C2280" t="e">
        <f t="shared" si="107"/>
        <v>#N/A</v>
      </c>
    </row>
    <row r="2281" spans="1:3" ht="15">
      <c r="A2281" t="e">
        <f t="shared" si="105"/>
        <v>#N/A</v>
      </c>
      <c r="B2281" t="e">
        <f t="shared" si="106"/>
        <v>#N/A</v>
      </c>
      <c r="C2281" t="e">
        <f t="shared" si="107"/>
        <v>#N/A</v>
      </c>
    </row>
    <row r="2282" spans="1:3" ht="15">
      <c r="A2282" t="e">
        <f t="shared" si="105"/>
        <v>#N/A</v>
      </c>
      <c r="B2282" t="e">
        <f t="shared" si="106"/>
        <v>#N/A</v>
      </c>
      <c r="C2282" t="e">
        <f t="shared" si="107"/>
        <v>#N/A</v>
      </c>
    </row>
    <row r="2283" spans="1:3" ht="15">
      <c r="A2283" t="e">
        <f t="shared" si="105"/>
        <v>#N/A</v>
      </c>
      <c r="B2283" t="e">
        <f t="shared" si="106"/>
        <v>#N/A</v>
      </c>
      <c r="C2283" t="e">
        <f t="shared" si="107"/>
        <v>#N/A</v>
      </c>
    </row>
    <row r="2284" spans="1:3" ht="15">
      <c r="A2284" t="e">
        <f t="shared" si="105"/>
        <v>#N/A</v>
      </c>
      <c r="B2284" t="e">
        <f t="shared" si="106"/>
        <v>#N/A</v>
      </c>
      <c r="C2284" t="e">
        <f t="shared" si="107"/>
        <v>#N/A</v>
      </c>
    </row>
    <row r="2285" spans="1:3" ht="15">
      <c r="A2285" t="e">
        <f t="shared" si="105"/>
        <v>#N/A</v>
      </c>
      <c r="B2285" t="e">
        <f t="shared" si="106"/>
        <v>#N/A</v>
      </c>
      <c r="C2285" t="e">
        <f t="shared" si="107"/>
        <v>#N/A</v>
      </c>
    </row>
    <row r="2286" spans="1:3" ht="15">
      <c r="A2286" t="e">
        <f t="shared" si="105"/>
        <v>#N/A</v>
      </c>
      <c r="B2286" t="e">
        <f t="shared" si="106"/>
        <v>#N/A</v>
      </c>
      <c r="C2286" t="e">
        <f t="shared" si="107"/>
        <v>#N/A</v>
      </c>
    </row>
    <row r="2287" spans="1:3" ht="15">
      <c r="A2287" t="e">
        <f t="shared" si="105"/>
        <v>#N/A</v>
      </c>
      <c r="B2287" t="e">
        <f t="shared" si="106"/>
        <v>#N/A</v>
      </c>
      <c r="C2287" t="e">
        <f t="shared" si="107"/>
        <v>#N/A</v>
      </c>
    </row>
    <row r="2288" spans="1:3" ht="15">
      <c r="A2288" t="e">
        <f t="shared" si="105"/>
        <v>#N/A</v>
      </c>
      <c r="B2288" t="e">
        <f t="shared" si="106"/>
        <v>#N/A</v>
      </c>
      <c r="C2288" t="e">
        <f t="shared" si="107"/>
        <v>#N/A</v>
      </c>
    </row>
    <row r="2289" spans="1:3" ht="15">
      <c r="A2289" t="e">
        <f t="shared" si="105"/>
        <v>#N/A</v>
      </c>
      <c r="B2289" t="e">
        <f t="shared" si="106"/>
        <v>#N/A</v>
      </c>
      <c r="C2289" t="e">
        <f t="shared" si="107"/>
        <v>#N/A</v>
      </c>
    </row>
    <row r="2290" spans="1:3" ht="15">
      <c r="A2290" t="e">
        <f t="shared" si="105"/>
        <v>#N/A</v>
      </c>
      <c r="B2290" t="e">
        <f t="shared" si="106"/>
        <v>#N/A</v>
      </c>
      <c r="C2290" t="e">
        <f t="shared" si="107"/>
        <v>#N/A</v>
      </c>
    </row>
    <row r="2291" spans="1:3" ht="15">
      <c r="A2291" t="e">
        <f t="shared" si="105"/>
        <v>#N/A</v>
      </c>
      <c r="B2291" t="e">
        <f t="shared" si="106"/>
        <v>#N/A</v>
      </c>
      <c r="C2291" t="e">
        <f t="shared" si="107"/>
        <v>#N/A</v>
      </c>
    </row>
    <row r="2292" spans="1:3" ht="15">
      <c r="A2292" t="e">
        <f t="shared" si="105"/>
        <v>#N/A</v>
      </c>
      <c r="B2292" t="e">
        <f t="shared" si="106"/>
        <v>#N/A</v>
      </c>
      <c r="C2292" t="e">
        <f t="shared" si="107"/>
        <v>#N/A</v>
      </c>
    </row>
    <row r="2293" spans="1:3" ht="15">
      <c r="A2293" t="e">
        <f t="shared" si="105"/>
        <v>#N/A</v>
      </c>
      <c r="B2293" t="e">
        <f t="shared" si="106"/>
        <v>#N/A</v>
      </c>
      <c r="C2293" t="e">
        <f t="shared" si="107"/>
        <v>#N/A</v>
      </c>
    </row>
    <row r="2294" spans="1:3" ht="15">
      <c r="A2294" t="e">
        <f t="shared" si="105"/>
        <v>#N/A</v>
      </c>
      <c r="B2294" t="e">
        <f t="shared" si="106"/>
        <v>#N/A</v>
      </c>
      <c r="C2294" t="e">
        <f t="shared" si="107"/>
        <v>#N/A</v>
      </c>
    </row>
    <row r="2295" spans="1:3" ht="15">
      <c r="A2295" t="e">
        <f t="shared" si="105"/>
        <v>#N/A</v>
      </c>
      <c r="B2295" t="e">
        <f t="shared" si="106"/>
        <v>#N/A</v>
      </c>
      <c r="C2295" t="e">
        <f t="shared" si="107"/>
        <v>#N/A</v>
      </c>
    </row>
    <row r="2296" spans="1:3" ht="15">
      <c r="A2296" t="e">
        <f t="shared" si="105"/>
        <v>#N/A</v>
      </c>
      <c r="B2296" t="e">
        <f t="shared" si="106"/>
        <v>#N/A</v>
      </c>
      <c r="C2296" t="e">
        <f t="shared" si="107"/>
        <v>#N/A</v>
      </c>
    </row>
    <row r="2297" spans="1:3" ht="15">
      <c r="A2297" t="e">
        <f t="shared" si="105"/>
        <v>#N/A</v>
      </c>
      <c r="B2297" t="e">
        <f t="shared" si="106"/>
        <v>#N/A</v>
      </c>
      <c r="C2297" t="e">
        <f t="shared" si="107"/>
        <v>#N/A</v>
      </c>
    </row>
    <row r="2298" spans="1:3" ht="15">
      <c r="A2298" t="e">
        <f t="shared" si="105"/>
        <v>#N/A</v>
      </c>
      <c r="B2298" t="e">
        <f t="shared" si="106"/>
        <v>#N/A</v>
      </c>
      <c r="C2298" t="e">
        <f t="shared" si="107"/>
        <v>#N/A</v>
      </c>
    </row>
    <row r="2299" spans="1:3" ht="15">
      <c r="A2299" t="e">
        <f t="shared" si="105"/>
        <v>#N/A</v>
      </c>
      <c r="B2299" t="e">
        <f t="shared" si="106"/>
        <v>#N/A</v>
      </c>
      <c r="C2299" t="e">
        <f t="shared" si="107"/>
        <v>#N/A</v>
      </c>
    </row>
    <row r="2300" spans="1:3" ht="15">
      <c r="A2300" t="e">
        <f t="shared" si="105"/>
        <v>#N/A</v>
      </c>
      <c r="B2300" t="e">
        <f t="shared" si="106"/>
        <v>#N/A</v>
      </c>
      <c r="C2300" t="e">
        <f t="shared" si="107"/>
        <v>#N/A</v>
      </c>
    </row>
    <row r="2301" spans="1:3" ht="15">
      <c r="A2301" t="e">
        <f t="shared" si="105"/>
        <v>#N/A</v>
      </c>
      <c r="B2301" t="e">
        <f t="shared" si="106"/>
        <v>#N/A</v>
      </c>
      <c r="C2301" t="e">
        <f t="shared" si="107"/>
        <v>#N/A</v>
      </c>
    </row>
    <row r="2302" spans="1:3" ht="15">
      <c r="A2302" t="e">
        <f t="shared" si="105"/>
        <v>#N/A</v>
      </c>
      <c r="B2302" t="e">
        <f t="shared" si="106"/>
        <v>#N/A</v>
      </c>
      <c r="C2302" t="e">
        <f t="shared" si="107"/>
        <v>#N/A</v>
      </c>
    </row>
    <row r="2303" spans="1:3" ht="15">
      <c r="A2303" t="e">
        <f t="shared" si="105"/>
        <v>#N/A</v>
      </c>
      <c r="B2303" t="e">
        <f t="shared" si="106"/>
        <v>#N/A</v>
      </c>
      <c r="C2303" t="e">
        <f t="shared" si="107"/>
        <v>#N/A</v>
      </c>
    </row>
    <row r="2304" spans="1:3" ht="15">
      <c r="A2304" t="e">
        <f t="shared" si="105"/>
        <v>#N/A</v>
      </c>
      <c r="B2304" t="e">
        <f t="shared" si="106"/>
        <v>#N/A</v>
      </c>
      <c r="C2304" t="e">
        <f t="shared" si="107"/>
        <v>#N/A</v>
      </c>
    </row>
    <row r="2305" spans="1:3" ht="15">
      <c r="A2305" t="e">
        <f t="shared" si="105"/>
        <v>#N/A</v>
      </c>
      <c r="B2305" t="e">
        <f t="shared" si="106"/>
        <v>#N/A</v>
      </c>
      <c r="C2305" t="e">
        <f t="shared" si="107"/>
        <v>#N/A</v>
      </c>
    </row>
    <row r="2306" spans="1:3" ht="15">
      <c r="A2306" t="e">
        <f t="shared" si="105"/>
        <v>#N/A</v>
      </c>
      <c r="B2306" t="e">
        <f t="shared" si="106"/>
        <v>#N/A</v>
      </c>
      <c r="C2306" t="e">
        <f t="shared" si="107"/>
        <v>#N/A</v>
      </c>
    </row>
    <row r="2307" spans="1:3" ht="15">
      <c r="A2307" t="e">
        <f aca="true" t="shared" si="108" ref="A2307:A2370">IF(ROW()-2&gt;verComboCount,NA(),ROW()-2)</f>
        <v>#N/A</v>
      </c>
      <c r="B2307" t="e">
        <f aca="true" t="shared" si="109" ref="B2307:B2370">verLoanCount-ROUNDUP((SQRT(1+8*(verComboCount+1-A2307))-1)/2,0)</f>
        <v>#N/A</v>
      </c>
      <c r="C2307" t="e">
        <f aca="true" t="shared" si="110" ref="C2307:C2370">A2307-verComboCount+B2307+(verLoanCount-B2307)*(verLoanCount-B2307+1)/2</f>
        <v>#N/A</v>
      </c>
    </row>
    <row r="2308" spans="1:3" ht="15">
      <c r="A2308" t="e">
        <f t="shared" si="108"/>
        <v>#N/A</v>
      </c>
      <c r="B2308" t="e">
        <f t="shared" si="109"/>
        <v>#N/A</v>
      </c>
      <c r="C2308" t="e">
        <f t="shared" si="110"/>
        <v>#N/A</v>
      </c>
    </row>
    <row r="2309" spans="1:3" ht="15">
      <c r="A2309" t="e">
        <f t="shared" si="108"/>
        <v>#N/A</v>
      </c>
      <c r="B2309" t="e">
        <f t="shared" si="109"/>
        <v>#N/A</v>
      </c>
      <c r="C2309" t="e">
        <f t="shared" si="110"/>
        <v>#N/A</v>
      </c>
    </row>
    <row r="2310" spans="1:3" ht="15">
      <c r="A2310" t="e">
        <f t="shared" si="108"/>
        <v>#N/A</v>
      </c>
      <c r="B2310" t="e">
        <f t="shared" si="109"/>
        <v>#N/A</v>
      </c>
      <c r="C2310" t="e">
        <f t="shared" si="110"/>
        <v>#N/A</v>
      </c>
    </row>
    <row r="2311" spans="1:3" ht="15">
      <c r="A2311" t="e">
        <f t="shared" si="108"/>
        <v>#N/A</v>
      </c>
      <c r="B2311" t="e">
        <f t="shared" si="109"/>
        <v>#N/A</v>
      </c>
      <c r="C2311" t="e">
        <f t="shared" si="110"/>
        <v>#N/A</v>
      </c>
    </row>
    <row r="2312" spans="1:3" ht="15">
      <c r="A2312" t="e">
        <f t="shared" si="108"/>
        <v>#N/A</v>
      </c>
      <c r="B2312" t="e">
        <f t="shared" si="109"/>
        <v>#N/A</v>
      </c>
      <c r="C2312" t="e">
        <f t="shared" si="110"/>
        <v>#N/A</v>
      </c>
    </row>
    <row r="2313" spans="1:3" ht="15">
      <c r="A2313" t="e">
        <f t="shared" si="108"/>
        <v>#N/A</v>
      </c>
      <c r="B2313" t="e">
        <f t="shared" si="109"/>
        <v>#N/A</v>
      </c>
      <c r="C2313" t="e">
        <f t="shared" si="110"/>
        <v>#N/A</v>
      </c>
    </row>
    <row r="2314" spans="1:3" ht="15">
      <c r="A2314" t="e">
        <f t="shared" si="108"/>
        <v>#N/A</v>
      </c>
      <c r="B2314" t="e">
        <f t="shared" si="109"/>
        <v>#N/A</v>
      </c>
      <c r="C2314" t="e">
        <f t="shared" si="110"/>
        <v>#N/A</v>
      </c>
    </row>
    <row r="2315" spans="1:3" ht="15">
      <c r="A2315" t="e">
        <f t="shared" si="108"/>
        <v>#N/A</v>
      </c>
      <c r="B2315" t="e">
        <f t="shared" si="109"/>
        <v>#N/A</v>
      </c>
      <c r="C2315" t="e">
        <f t="shared" si="110"/>
        <v>#N/A</v>
      </c>
    </row>
    <row r="2316" spans="1:3" ht="15">
      <c r="A2316" t="e">
        <f t="shared" si="108"/>
        <v>#N/A</v>
      </c>
      <c r="B2316" t="e">
        <f t="shared" si="109"/>
        <v>#N/A</v>
      </c>
      <c r="C2316" t="e">
        <f t="shared" si="110"/>
        <v>#N/A</v>
      </c>
    </row>
    <row r="2317" spans="1:3" ht="15">
      <c r="A2317" t="e">
        <f t="shared" si="108"/>
        <v>#N/A</v>
      </c>
      <c r="B2317" t="e">
        <f t="shared" si="109"/>
        <v>#N/A</v>
      </c>
      <c r="C2317" t="e">
        <f t="shared" si="110"/>
        <v>#N/A</v>
      </c>
    </row>
    <row r="2318" spans="1:3" ht="15">
      <c r="A2318" t="e">
        <f t="shared" si="108"/>
        <v>#N/A</v>
      </c>
      <c r="B2318" t="e">
        <f t="shared" si="109"/>
        <v>#N/A</v>
      </c>
      <c r="C2318" t="e">
        <f t="shared" si="110"/>
        <v>#N/A</v>
      </c>
    </row>
    <row r="2319" spans="1:3" ht="15">
      <c r="A2319" t="e">
        <f t="shared" si="108"/>
        <v>#N/A</v>
      </c>
      <c r="B2319" t="e">
        <f t="shared" si="109"/>
        <v>#N/A</v>
      </c>
      <c r="C2319" t="e">
        <f t="shared" si="110"/>
        <v>#N/A</v>
      </c>
    </row>
    <row r="2320" spans="1:3" ht="15">
      <c r="A2320" t="e">
        <f t="shared" si="108"/>
        <v>#N/A</v>
      </c>
      <c r="B2320" t="e">
        <f t="shared" si="109"/>
        <v>#N/A</v>
      </c>
      <c r="C2320" t="e">
        <f t="shared" si="110"/>
        <v>#N/A</v>
      </c>
    </row>
    <row r="2321" spans="1:3" ht="15">
      <c r="A2321" t="e">
        <f t="shared" si="108"/>
        <v>#N/A</v>
      </c>
      <c r="B2321" t="e">
        <f t="shared" si="109"/>
        <v>#N/A</v>
      </c>
      <c r="C2321" t="e">
        <f t="shared" si="110"/>
        <v>#N/A</v>
      </c>
    </row>
    <row r="2322" spans="1:3" ht="15">
      <c r="A2322" t="e">
        <f t="shared" si="108"/>
        <v>#N/A</v>
      </c>
      <c r="B2322" t="e">
        <f t="shared" si="109"/>
        <v>#N/A</v>
      </c>
      <c r="C2322" t="e">
        <f t="shared" si="110"/>
        <v>#N/A</v>
      </c>
    </row>
    <row r="2323" spans="1:3" ht="15">
      <c r="A2323" t="e">
        <f t="shared" si="108"/>
        <v>#N/A</v>
      </c>
      <c r="B2323" t="e">
        <f t="shared" si="109"/>
        <v>#N/A</v>
      </c>
      <c r="C2323" t="e">
        <f t="shared" si="110"/>
        <v>#N/A</v>
      </c>
    </row>
    <row r="2324" spans="1:3" ht="15">
      <c r="A2324" t="e">
        <f t="shared" si="108"/>
        <v>#N/A</v>
      </c>
      <c r="B2324" t="e">
        <f t="shared" si="109"/>
        <v>#N/A</v>
      </c>
      <c r="C2324" t="e">
        <f t="shared" si="110"/>
        <v>#N/A</v>
      </c>
    </row>
    <row r="2325" spans="1:3" ht="15">
      <c r="A2325" t="e">
        <f t="shared" si="108"/>
        <v>#N/A</v>
      </c>
      <c r="B2325" t="e">
        <f t="shared" si="109"/>
        <v>#N/A</v>
      </c>
      <c r="C2325" t="e">
        <f t="shared" si="110"/>
        <v>#N/A</v>
      </c>
    </row>
    <row r="2326" spans="1:3" ht="15">
      <c r="A2326" t="e">
        <f t="shared" si="108"/>
        <v>#N/A</v>
      </c>
      <c r="B2326" t="e">
        <f t="shared" si="109"/>
        <v>#N/A</v>
      </c>
      <c r="C2326" t="e">
        <f t="shared" si="110"/>
        <v>#N/A</v>
      </c>
    </row>
    <row r="2327" spans="1:3" ht="15">
      <c r="A2327" t="e">
        <f t="shared" si="108"/>
        <v>#N/A</v>
      </c>
      <c r="B2327" t="e">
        <f t="shared" si="109"/>
        <v>#N/A</v>
      </c>
      <c r="C2327" t="e">
        <f t="shared" si="110"/>
        <v>#N/A</v>
      </c>
    </row>
    <row r="2328" spans="1:3" ht="15">
      <c r="A2328" t="e">
        <f t="shared" si="108"/>
        <v>#N/A</v>
      </c>
      <c r="B2328" t="e">
        <f t="shared" si="109"/>
        <v>#N/A</v>
      </c>
      <c r="C2328" t="e">
        <f t="shared" si="110"/>
        <v>#N/A</v>
      </c>
    </row>
    <row r="2329" spans="1:3" ht="15">
      <c r="A2329" t="e">
        <f t="shared" si="108"/>
        <v>#N/A</v>
      </c>
      <c r="B2329" t="e">
        <f t="shared" si="109"/>
        <v>#N/A</v>
      </c>
      <c r="C2329" t="e">
        <f t="shared" si="110"/>
        <v>#N/A</v>
      </c>
    </row>
    <row r="2330" spans="1:3" ht="15">
      <c r="A2330" t="e">
        <f t="shared" si="108"/>
        <v>#N/A</v>
      </c>
      <c r="B2330" t="e">
        <f t="shared" si="109"/>
        <v>#N/A</v>
      </c>
      <c r="C2330" t="e">
        <f t="shared" si="110"/>
        <v>#N/A</v>
      </c>
    </row>
    <row r="2331" spans="1:3" ht="15">
      <c r="A2331" t="e">
        <f t="shared" si="108"/>
        <v>#N/A</v>
      </c>
      <c r="B2331" t="e">
        <f t="shared" si="109"/>
        <v>#N/A</v>
      </c>
      <c r="C2331" t="e">
        <f t="shared" si="110"/>
        <v>#N/A</v>
      </c>
    </row>
    <row r="2332" spans="1:3" ht="15">
      <c r="A2332" t="e">
        <f t="shared" si="108"/>
        <v>#N/A</v>
      </c>
      <c r="B2332" t="e">
        <f t="shared" si="109"/>
        <v>#N/A</v>
      </c>
      <c r="C2332" t="e">
        <f t="shared" si="110"/>
        <v>#N/A</v>
      </c>
    </row>
    <row r="2333" spans="1:3" ht="15">
      <c r="A2333" t="e">
        <f t="shared" si="108"/>
        <v>#N/A</v>
      </c>
      <c r="B2333" t="e">
        <f t="shared" si="109"/>
        <v>#N/A</v>
      </c>
      <c r="C2333" t="e">
        <f t="shared" si="110"/>
        <v>#N/A</v>
      </c>
    </row>
    <row r="2334" spans="1:3" ht="15">
      <c r="A2334" t="e">
        <f t="shared" si="108"/>
        <v>#N/A</v>
      </c>
      <c r="B2334" t="e">
        <f t="shared" si="109"/>
        <v>#N/A</v>
      </c>
      <c r="C2334" t="e">
        <f t="shared" si="110"/>
        <v>#N/A</v>
      </c>
    </row>
    <row r="2335" spans="1:3" ht="15">
      <c r="A2335" t="e">
        <f t="shared" si="108"/>
        <v>#N/A</v>
      </c>
      <c r="B2335" t="e">
        <f t="shared" si="109"/>
        <v>#N/A</v>
      </c>
      <c r="C2335" t="e">
        <f t="shared" si="110"/>
        <v>#N/A</v>
      </c>
    </row>
    <row r="2336" spans="1:3" ht="15">
      <c r="A2336" t="e">
        <f t="shared" si="108"/>
        <v>#N/A</v>
      </c>
      <c r="B2336" t="e">
        <f t="shared" si="109"/>
        <v>#N/A</v>
      </c>
      <c r="C2336" t="e">
        <f t="shared" si="110"/>
        <v>#N/A</v>
      </c>
    </row>
    <row r="2337" spans="1:3" ht="15">
      <c r="A2337" t="e">
        <f t="shared" si="108"/>
        <v>#N/A</v>
      </c>
      <c r="B2337" t="e">
        <f t="shared" si="109"/>
        <v>#N/A</v>
      </c>
      <c r="C2337" t="e">
        <f t="shared" si="110"/>
        <v>#N/A</v>
      </c>
    </row>
    <row r="2338" spans="1:3" ht="15">
      <c r="A2338" t="e">
        <f t="shared" si="108"/>
        <v>#N/A</v>
      </c>
      <c r="B2338" t="e">
        <f t="shared" si="109"/>
        <v>#N/A</v>
      </c>
      <c r="C2338" t="e">
        <f t="shared" si="110"/>
        <v>#N/A</v>
      </c>
    </row>
    <row r="2339" spans="1:3" ht="15">
      <c r="A2339" t="e">
        <f t="shared" si="108"/>
        <v>#N/A</v>
      </c>
      <c r="B2339" t="e">
        <f t="shared" si="109"/>
        <v>#N/A</v>
      </c>
      <c r="C2339" t="e">
        <f t="shared" si="110"/>
        <v>#N/A</v>
      </c>
    </row>
    <row r="2340" spans="1:3" ht="15">
      <c r="A2340" t="e">
        <f t="shared" si="108"/>
        <v>#N/A</v>
      </c>
      <c r="B2340" t="e">
        <f t="shared" si="109"/>
        <v>#N/A</v>
      </c>
      <c r="C2340" t="e">
        <f t="shared" si="110"/>
        <v>#N/A</v>
      </c>
    </row>
    <row r="2341" spans="1:3" ht="15">
      <c r="A2341" t="e">
        <f t="shared" si="108"/>
        <v>#N/A</v>
      </c>
      <c r="B2341" t="e">
        <f t="shared" si="109"/>
        <v>#N/A</v>
      </c>
      <c r="C2341" t="e">
        <f t="shared" si="110"/>
        <v>#N/A</v>
      </c>
    </row>
    <row r="2342" spans="1:3" ht="15">
      <c r="A2342" t="e">
        <f t="shared" si="108"/>
        <v>#N/A</v>
      </c>
      <c r="B2342" t="e">
        <f t="shared" si="109"/>
        <v>#N/A</v>
      </c>
      <c r="C2342" t="e">
        <f t="shared" si="110"/>
        <v>#N/A</v>
      </c>
    </row>
    <row r="2343" spans="1:3" ht="15">
      <c r="A2343" t="e">
        <f t="shared" si="108"/>
        <v>#N/A</v>
      </c>
      <c r="B2343" t="e">
        <f t="shared" si="109"/>
        <v>#N/A</v>
      </c>
      <c r="C2343" t="e">
        <f t="shared" si="110"/>
        <v>#N/A</v>
      </c>
    </row>
    <row r="2344" spans="1:3" ht="15">
      <c r="A2344" t="e">
        <f t="shared" si="108"/>
        <v>#N/A</v>
      </c>
      <c r="B2344" t="e">
        <f t="shared" si="109"/>
        <v>#N/A</v>
      </c>
      <c r="C2344" t="e">
        <f t="shared" si="110"/>
        <v>#N/A</v>
      </c>
    </row>
    <row r="2345" spans="1:3" ht="15">
      <c r="A2345" t="e">
        <f t="shared" si="108"/>
        <v>#N/A</v>
      </c>
      <c r="B2345" t="e">
        <f t="shared" si="109"/>
        <v>#N/A</v>
      </c>
      <c r="C2345" t="e">
        <f t="shared" si="110"/>
        <v>#N/A</v>
      </c>
    </row>
    <row r="2346" spans="1:3" ht="15">
      <c r="A2346" t="e">
        <f t="shared" si="108"/>
        <v>#N/A</v>
      </c>
      <c r="B2346" t="e">
        <f t="shared" si="109"/>
        <v>#N/A</v>
      </c>
      <c r="C2346" t="e">
        <f t="shared" si="110"/>
        <v>#N/A</v>
      </c>
    </row>
    <row r="2347" spans="1:3" ht="15">
      <c r="A2347" t="e">
        <f t="shared" si="108"/>
        <v>#N/A</v>
      </c>
      <c r="B2347" t="e">
        <f t="shared" si="109"/>
        <v>#N/A</v>
      </c>
      <c r="C2347" t="e">
        <f t="shared" si="110"/>
        <v>#N/A</v>
      </c>
    </row>
    <row r="2348" spans="1:3" ht="15">
      <c r="A2348" t="e">
        <f t="shared" si="108"/>
        <v>#N/A</v>
      </c>
      <c r="B2348" t="e">
        <f t="shared" si="109"/>
        <v>#N/A</v>
      </c>
      <c r="C2348" t="e">
        <f t="shared" si="110"/>
        <v>#N/A</v>
      </c>
    </row>
    <row r="2349" spans="1:3" ht="15">
      <c r="A2349" t="e">
        <f t="shared" si="108"/>
        <v>#N/A</v>
      </c>
      <c r="B2349" t="e">
        <f t="shared" si="109"/>
        <v>#N/A</v>
      </c>
      <c r="C2349" t="e">
        <f t="shared" si="110"/>
        <v>#N/A</v>
      </c>
    </row>
    <row r="2350" spans="1:3" ht="15">
      <c r="A2350" t="e">
        <f t="shared" si="108"/>
        <v>#N/A</v>
      </c>
      <c r="B2350" t="e">
        <f t="shared" si="109"/>
        <v>#N/A</v>
      </c>
      <c r="C2350" t="e">
        <f t="shared" si="110"/>
        <v>#N/A</v>
      </c>
    </row>
    <row r="2351" spans="1:3" ht="15">
      <c r="A2351" t="e">
        <f t="shared" si="108"/>
        <v>#N/A</v>
      </c>
      <c r="B2351" t="e">
        <f t="shared" si="109"/>
        <v>#N/A</v>
      </c>
      <c r="C2351" t="e">
        <f t="shared" si="110"/>
        <v>#N/A</v>
      </c>
    </row>
    <row r="2352" spans="1:3" ht="15">
      <c r="A2352" t="e">
        <f t="shared" si="108"/>
        <v>#N/A</v>
      </c>
      <c r="B2352" t="e">
        <f t="shared" si="109"/>
        <v>#N/A</v>
      </c>
      <c r="C2352" t="e">
        <f t="shared" si="110"/>
        <v>#N/A</v>
      </c>
    </row>
    <row r="2353" spans="1:3" ht="15">
      <c r="A2353" t="e">
        <f t="shared" si="108"/>
        <v>#N/A</v>
      </c>
      <c r="B2353" t="e">
        <f t="shared" si="109"/>
        <v>#N/A</v>
      </c>
      <c r="C2353" t="e">
        <f t="shared" si="110"/>
        <v>#N/A</v>
      </c>
    </row>
    <row r="2354" spans="1:3" ht="15">
      <c r="A2354" t="e">
        <f t="shared" si="108"/>
        <v>#N/A</v>
      </c>
      <c r="B2354" t="e">
        <f t="shared" si="109"/>
        <v>#N/A</v>
      </c>
      <c r="C2354" t="e">
        <f t="shared" si="110"/>
        <v>#N/A</v>
      </c>
    </row>
    <row r="2355" spans="1:3" ht="15">
      <c r="A2355" t="e">
        <f t="shared" si="108"/>
        <v>#N/A</v>
      </c>
      <c r="B2355" t="e">
        <f t="shared" si="109"/>
        <v>#N/A</v>
      </c>
      <c r="C2355" t="e">
        <f t="shared" si="110"/>
        <v>#N/A</v>
      </c>
    </row>
    <row r="2356" spans="1:3" ht="15">
      <c r="A2356" t="e">
        <f t="shared" si="108"/>
        <v>#N/A</v>
      </c>
      <c r="B2356" t="e">
        <f t="shared" si="109"/>
        <v>#N/A</v>
      </c>
      <c r="C2356" t="e">
        <f t="shared" si="110"/>
        <v>#N/A</v>
      </c>
    </row>
    <row r="2357" spans="1:3" ht="15">
      <c r="A2357" t="e">
        <f t="shared" si="108"/>
        <v>#N/A</v>
      </c>
      <c r="B2357" t="e">
        <f t="shared" si="109"/>
        <v>#N/A</v>
      </c>
      <c r="C2357" t="e">
        <f t="shared" si="110"/>
        <v>#N/A</v>
      </c>
    </row>
    <row r="2358" spans="1:3" ht="15">
      <c r="A2358" t="e">
        <f t="shared" si="108"/>
        <v>#N/A</v>
      </c>
      <c r="B2358" t="e">
        <f t="shared" si="109"/>
        <v>#N/A</v>
      </c>
      <c r="C2358" t="e">
        <f t="shared" si="110"/>
        <v>#N/A</v>
      </c>
    </row>
    <row r="2359" spans="1:3" ht="15">
      <c r="A2359" t="e">
        <f t="shared" si="108"/>
        <v>#N/A</v>
      </c>
      <c r="B2359" t="e">
        <f t="shared" si="109"/>
        <v>#N/A</v>
      </c>
      <c r="C2359" t="e">
        <f t="shared" si="110"/>
        <v>#N/A</v>
      </c>
    </row>
    <row r="2360" spans="1:3" ht="15">
      <c r="A2360" t="e">
        <f t="shared" si="108"/>
        <v>#N/A</v>
      </c>
      <c r="B2360" t="e">
        <f t="shared" si="109"/>
        <v>#N/A</v>
      </c>
      <c r="C2360" t="e">
        <f t="shared" si="110"/>
        <v>#N/A</v>
      </c>
    </row>
    <row r="2361" spans="1:3" ht="15">
      <c r="A2361" t="e">
        <f t="shared" si="108"/>
        <v>#N/A</v>
      </c>
      <c r="B2361" t="e">
        <f t="shared" si="109"/>
        <v>#N/A</v>
      </c>
      <c r="C2361" t="e">
        <f t="shared" si="110"/>
        <v>#N/A</v>
      </c>
    </row>
    <row r="2362" spans="1:3" ht="15">
      <c r="A2362" t="e">
        <f t="shared" si="108"/>
        <v>#N/A</v>
      </c>
      <c r="B2362" t="e">
        <f t="shared" si="109"/>
        <v>#N/A</v>
      </c>
      <c r="C2362" t="e">
        <f t="shared" si="110"/>
        <v>#N/A</v>
      </c>
    </row>
    <row r="2363" spans="1:3" ht="15">
      <c r="A2363" t="e">
        <f t="shared" si="108"/>
        <v>#N/A</v>
      </c>
      <c r="B2363" t="e">
        <f t="shared" si="109"/>
        <v>#N/A</v>
      </c>
      <c r="C2363" t="e">
        <f t="shared" si="110"/>
        <v>#N/A</v>
      </c>
    </row>
    <row r="2364" spans="1:3" ht="15">
      <c r="A2364" t="e">
        <f t="shared" si="108"/>
        <v>#N/A</v>
      </c>
      <c r="B2364" t="e">
        <f t="shared" si="109"/>
        <v>#N/A</v>
      </c>
      <c r="C2364" t="e">
        <f t="shared" si="110"/>
        <v>#N/A</v>
      </c>
    </row>
    <row r="2365" spans="1:3" ht="15">
      <c r="A2365" t="e">
        <f t="shared" si="108"/>
        <v>#N/A</v>
      </c>
      <c r="B2365" t="e">
        <f t="shared" si="109"/>
        <v>#N/A</v>
      </c>
      <c r="C2365" t="e">
        <f t="shared" si="110"/>
        <v>#N/A</v>
      </c>
    </row>
    <row r="2366" spans="1:3" ht="15">
      <c r="A2366" t="e">
        <f t="shared" si="108"/>
        <v>#N/A</v>
      </c>
      <c r="B2366" t="e">
        <f t="shared" si="109"/>
        <v>#N/A</v>
      </c>
      <c r="C2366" t="e">
        <f t="shared" si="110"/>
        <v>#N/A</v>
      </c>
    </row>
    <row r="2367" spans="1:3" ht="15">
      <c r="A2367" t="e">
        <f t="shared" si="108"/>
        <v>#N/A</v>
      </c>
      <c r="B2367" t="e">
        <f t="shared" si="109"/>
        <v>#N/A</v>
      </c>
      <c r="C2367" t="e">
        <f t="shared" si="110"/>
        <v>#N/A</v>
      </c>
    </row>
    <row r="2368" spans="1:3" ht="15">
      <c r="A2368" t="e">
        <f t="shared" si="108"/>
        <v>#N/A</v>
      </c>
      <c r="B2368" t="e">
        <f t="shared" si="109"/>
        <v>#N/A</v>
      </c>
      <c r="C2368" t="e">
        <f t="shared" si="110"/>
        <v>#N/A</v>
      </c>
    </row>
    <row r="2369" spans="1:3" ht="15">
      <c r="A2369" t="e">
        <f t="shared" si="108"/>
        <v>#N/A</v>
      </c>
      <c r="B2369" t="e">
        <f t="shared" si="109"/>
        <v>#N/A</v>
      </c>
      <c r="C2369" t="e">
        <f t="shared" si="110"/>
        <v>#N/A</v>
      </c>
    </row>
    <row r="2370" spans="1:3" ht="15">
      <c r="A2370" t="e">
        <f t="shared" si="108"/>
        <v>#N/A</v>
      </c>
      <c r="B2370" t="e">
        <f t="shared" si="109"/>
        <v>#N/A</v>
      </c>
      <c r="C2370" t="e">
        <f t="shared" si="110"/>
        <v>#N/A</v>
      </c>
    </row>
    <row r="2371" spans="1:3" ht="15">
      <c r="A2371" t="e">
        <f aca="true" t="shared" si="111" ref="A2371:A2434">IF(ROW()-2&gt;verComboCount,NA(),ROW()-2)</f>
        <v>#N/A</v>
      </c>
      <c r="B2371" t="e">
        <f aca="true" t="shared" si="112" ref="B2371:B2434">verLoanCount-ROUNDUP((SQRT(1+8*(verComboCount+1-A2371))-1)/2,0)</f>
        <v>#N/A</v>
      </c>
      <c r="C2371" t="e">
        <f aca="true" t="shared" si="113" ref="C2371:C2434">A2371-verComboCount+B2371+(verLoanCount-B2371)*(verLoanCount-B2371+1)/2</f>
        <v>#N/A</v>
      </c>
    </row>
    <row r="2372" spans="1:3" ht="15">
      <c r="A2372" t="e">
        <f t="shared" si="111"/>
        <v>#N/A</v>
      </c>
      <c r="B2372" t="e">
        <f t="shared" si="112"/>
        <v>#N/A</v>
      </c>
      <c r="C2372" t="e">
        <f t="shared" si="113"/>
        <v>#N/A</v>
      </c>
    </row>
    <row r="2373" spans="1:3" ht="15">
      <c r="A2373" t="e">
        <f t="shared" si="111"/>
        <v>#N/A</v>
      </c>
      <c r="B2373" t="e">
        <f t="shared" si="112"/>
        <v>#N/A</v>
      </c>
      <c r="C2373" t="e">
        <f t="shared" si="113"/>
        <v>#N/A</v>
      </c>
    </row>
    <row r="2374" spans="1:3" ht="15">
      <c r="A2374" t="e">
        <f t="shared" si="111"/>
        <v>#N/A</v>
      </c>
      <c r="B2374" t="e">
        <f t="shared" si="112"/>
        <v>#N/A</v>
      </c>
      <c r="C2374" t="e">
        <f t="shared" si="113"/>
        <v>#N/A</v>
      </c>
    </row>
    <row r="2375" spans="1:3" ht="15">
      <c r="A2375" t="e">
        <f t="shared" si="111"/>
        <v>#N/A</v>
      </c>
      <c r="B2375" t="e">
        <f t="shared" si="112"/>
        <v>#N/A</v>
      </c>
      <c r="C2375" t="e">
        <f t="shared" si="113"/>
        <v>#N/A</v>
      </c>
    </row>
    <row r="2376" spans="1:3" ht="15">
      <c r="A2376" t="e">
        <f t="shared" si="111"/>
        <v>#N/A</v>
      </c>
      <c r="B2376" t="e">
        <f t="shared" si="112"/>
        <v>#N/A</v>
      </c>
      <c r="C2376" t="e">
        <f t="shared" si="113"/>
        <v>#N/A</v>
      </c>
    </row>
    <row r="2377" spans="1:3" ht="15">
      <c r="A2377" t="e">
        <f t="shared" si="111"/>
        <v>#N/A</v>
      </c>
      <c r="B2377" t="e">
        <f t="shared" si="112"/>
        <v>#N/A</v>
      </c>
      <c r="C2377" t="e">
        <f t="shared" si="113"/>
        <v>#N/A</v>
      </c>
    </row>
    <row r="2378" spans="1:3" ht="15">
      <c r="A2378" t="e">
        <f t="shared" si="111"/>
        <v>#N/A</v>
      </c>
      <c r="B2378" t="e">
        <f t="shared" si="112"/>
        <v>#N/A</v>
      </c>
      <c r="C2378" t="e">
        <f t="shared" si="113"/>
        <v>#N/A</v>
      </c>
    </row>
    <row r="2379" spans="1:3" ht="15">
      <c r="A2379" t="e">
        <f t="shared" si="111"/>
        <v>#N/A</v>
      </c>
      <c r="B2379" t="e">
        <f t="shared" si="112"/>
        <v>#N/A</v>
      </c>
      <c r="C2379" t="e">
        <f t="shared" si="113"/>
        <v>#N/A</v>
      </c>
    </row>
    <row r="2380" spans="1:3" ht="15">
      <c r="A2380" t="e">
        <f t="shared" si="111"/>
        <v>#N/A</v>
      </c>
      <c r="B2380" t="e">
        <f t="shared" si="112"/>
        <v>#N/A</v>
      </c>
      <c r="C2380" t="e">
        <f t="shared" si="113"/>
        <v>#N/A</v>
      </c>
    </row>
    <row r="2381" spans="1:3" ht="15">
      <c r="A2381" t="e">
        <f t="shared" si="111"/>
        <v>#N/A</v>
      </c>
      <c r="B2381" t="e">
        <f t="shared" si="112"/>
        <v>#N/A</v>
      </c>
      <c r="C2381" t="e">
        <f t="shared" si="113"/>
        <v>#N/A</v>
      </c>
    </row>
    <row r="2382" spans="1:3" ht="15">
      <c r="A2382" t="e">
        <f t="shared" si="111"/>
        <v>#N/A</v>
      </c>
      <c r="B2382" t="e">
        <f t="shared" si="112"/>
        <v>#N/A</v>
      </c>
      <c r="C2382" t="e">
        <f t="shared" si="113"/>
        <v>#N/A</v>
      </c>
    </row>
    <row r="2383" spans="1:3" ht="15">
      <c r="A2383" t="e">
        <f t="shared" si="111"/>
        <v>#N/A</v>
      </c>
      <c r="B2383" t="e">
        <f t="shared" si="112"/>
        <v>#N/A</v>
      </c>
      <c r="C2383" t="e">
        <f t="shared" si="113"/>
        <v>#N/A</v>
      </c>
    </row>
    <row r="2384" spans="1:3" ht="15">
      <c r="A2384" t="e">
        <f t="shared" si="111"/>
        <v>#N/A</v>
      </c>
      <c r="B2384" t="e">
        <f t="shared" si="112"/>
        <v>#N/A</v>
      </c>
      <c r="C2384" t="e">
        <f t="shared" si="113"/>
        <v>#N/A</v>
      </c>
    </row>
    <row r="2385" spans="1:3" ht="15">
      <c r="A2385" t="e">
        <f t="shared" si="111"/>
        <v>#N/A</v>
      </c>
      <c r="B2385" t="e">
        <f t="shared" si="112"/>
        <v>#N/A</v>
      </c>
      <c r="C2385" t="e">
        <f t="shared" si="113"/>
        <v>#N/A</v>
      </c>
    </row>
    <row r="2386" spans="1:3" ht="15">
      <c r="A2386" t="e">
        <f t="shared" si="111"/>
        <v>#N/A</v>
      </c>
      <c r="B2386" t="e">
        <f t="shared" si="112"/>
        <v>#N/A</v>
      </c>
      <c r="C2386" t="e">
        <f t="shared" si="113"/>
        <v>#N/A</v>
      </c>
    </row>
    <row r="2387" spans="1:3" ht="15">
      <c r="A2387" t="e">
        <f t="shared" si="111"/>
        <v>#N/A</v>
      </c>
      <c r="B2387" t="e">
        <f t="shared" si="112"/>
        <v>#N/A</v>
      </c>
      <c r="C2387" t="e">
        <f t="shared" si="113"/>
        <v>#N/A</v>
      </c>
    </row>
    <row r="2388" spans="1:3" ht="15">
      <c r="A2388" t="e">
        <f t="shared" si="111"/>
        <v>#N/A</v>
      </c>
      <c r="B2388" t="e">
        <f t="shared" si="112"/>
        <v>#N/A</v>
      </c>
      <c r="C2388" t="e">
        <f t="shared" si="113"/>
        <v>#N/A</v>
      </c>
    </row>
    <row r="2389" spans="1:3" ht="15">
      <c r="A2389" t="e">
        <f t="shared" si="111"/>
        <v>#N/A</v>
      </c>
      <c r="B2389" t="e">
        <f t="shared" si="112"/>
        <v>#N/A</v>
      </c>
      <c r="C2389" t="e">
        <f t="shared" si="113"/>
        <v>#N/A</v>
      </c>
    </row>
    <row r="2390" spans="1:3" ht="15">
      <c r="A2390" t="e">
        <f t="shared" si="111"/>
        <v>#N/A</v>
      </c>
      <c r="B2390" t="e">
        <f t="shared" si="112"/>
        <v>#N/A</v>
      </c>
      <c r="C2390" t="e">
        <f t="shared" si="113"/>
        <v>#N/A</v>
      </c>
    </row>
    <row r="2391" spans="1:3" ht="15">
      <c r="A2391" t="e">
        <f t="shared" si="111"/>
        <v>#N/A</v>
      </c>
      <c r="B2391" t="e">
        <f t="shared" si="112"/>
        <v>#N/A</v>
      </c>
      <c r="C2391" t="e">
        <f t="shared" si="113"/>
        <v>#N/A</v>
      </c>
    </row>
    <row r="2392" spans="1:3" ht="15">
      <c r="A2392" t="e">
        <f t="shared" si="111"/>
        <v>#N/A</v>
      </c>
      <c r="B2392" t="e">
        <f t="shared" si="112"/>
        <v>#N/A</v>
      </c>
      <c r="C2392" t="e">
        <f t="shared" si="113"/>
        <v>#N/A</v>
      </c>
    </row>
    <row r="2393" spans="1:3" ht="15">
      <c r="A2393" t="e">
        <f t="shared" si="111"/>
        <v>#N/A</v>
      </c>
      <c r="B2393" t="e">
        <f t="shared" si="112"/>
        <v>#N/A</v>
      </c>
      <c r="C2393" t="e">
        <f t="shared" si="113"/>
        <v>#N/A</v>
      </c>
    </row>
    <row r="2394" spans="1:3" ht="15">
      <c r="A2394" t="e">
        <f t="shared" si="111"/>
        <v>#N/A</v>
      </c>
      <c r="B2394" t="e">
        <f t="shared" si="112"/>
        <v>#N/A</v>
      </c>
      <c r="C2394" t="e">
        <f t="shared" si="113"/>
        <v>#N/A</v>
      </c>
    </row>
    <row r="2395" spans="1:3" ht="15">
      <c r="A2395" t="e">
        <f t="shared" si="111"/>
        <v>#N/A</v>
      </c>
      <c r="B2395" t="e">
        <f t="shared" si="112"/>
        <v>#N/A</v>
      </c>
      <c r="C2395" t="e">
        <f t="shared" si="113"/>
        <v>#N/A</v>
      </c>
    </row>
    <row r="2396" spans="1:3" ht="15">
      <c r="A2396" t="e">
        <f t="shared" si="111"/>
        <v>#N/A</v>
      </c>
      <c r="B2396" t="e">
        <f t="shared" si="112"/>
        <v>#N/A</v>
      </c>
      <c r="C2396" t="e">
        <f t="shared" si="113"/>
        <v>#N/A</v>
      </c>
    </row>
    <row r="2397" spans="1:3" ht="15">
      <c r="A2397" t="e">
        <f t="shared" si="111"/>
        <v>#N/A</v>
      </c>
      <c r="B2397" t="e">
        <f t="shared" si="112"/>
        <v>#N/A</v>
      </c>
      <c r="C2397" t="e">
        <f t="shared" si="113"/>
        <v>#N/A</v>
      </c>
    </row>
    <row r="2398" spans="1:3" ht="15">
      <c r="A2398" t="e">
        <f t="shared" si="111"/>
        <v>#N/A</v>
      </c>
      <c r="B2398" t="e">
        <f t="shared" si="112"/>
        <v>#N/A</v>
      </c>
      <c r="C2398" t="e">
        <f t="shared" si="113"/>
        <v>#N/A</v>
      </c>
    </row>
    <row r="2399" spans="1:3" ht="15">
      <c r="A2399" t="e">
        <f t="shared" si="111"/>
        <v>#N/A</v>
      </c>
      <c r="B2399" t="e">
        <f t="shared" si="112"/>
        <v>#N/A</v>
      </c>
      <c r="C2399" t="e">
        <f t="shared" si="113"/>
        <v>#N/A</v>
      </c>
    </row>
    <row r="2400" spans="1:3" ht="15">
      <c r="A2400" t="e">
        <f t="shared" si="111"/>
        <v>#N/A</v>
      </c>
      <c r="B2400" t="e">
        <f t="shared" si="112"/>
        <v>#N/A</v>
      </c>
      <c r="C2400" t="e">
        <f t="shared" si="113"/>
        <v>#N/A</v>
      </c>
    </row>
    <row r="2401" spans="1:3" ht="15">
      <c r="A2401" t="e">
        <f t="shared" si="111"/>
        <v>#N/A</v>
      </c>
      <c r="B2401" t="e">
        <f t="shared" si="112"/>
        <v>#N/A</v>
      </c>
      <c r="C2401" t="e">
        <f t="shared" si="113"/>
        <v>#N/A</v>
      </c>
    </row>
    <row r="2402" spans="1:3" ht="15">
      <c r="A2402" t="e">
        <f t="shared" si="111"/>
        <v>#N/A</v>
      </c>
      <c r="B2402" t="e">
        <f t="shared" si="112"/>
        <v>#N/A</v>
      </c>
      <c r="C2402" t="e">
        <f t="shared" si="113"/>
        <v>#N/A</v>
      </c>
    </row>
    <row r="2403" spans="1:3" ht="15">
      <c r="A2403" t="e">
        <f t="shared" si="111"/>
        <v>#N/A</v>
      </c>
      <c r="B2403" t="e">
        <f t="shared" si="112"/>
        <v>#N/A</v>
      </c>
      <c r="C2403" t="e">
        <f t="shared" si="113"/>
        <v>#N/A</v>
      </c>
    </row>
    <row r="2404" spans="1:3" ht="15">
      <c r="A2404" t="e">
        <f t="shared" si="111"/>
        <v>#N/A</v>
      </c>
      <c r="B2404" t="e">
        <f t="shared" si="112"/>
        <v>#N/A</v>
      </c>
      <c r="C2404" t="e">
        <f t="shared" si="113"/>
        <v>#N/A</v>
      </c>
    </row>
    <row r="2405" spans="1:3" ht="15">
      <c r="A2405" t="e">
        <f t="shared" si="111"/>
        <v>#N/A</v>
      </c>
      <c r="B2405" t="e">
        <f t="shared" si="112"/>
        <v>#N/A</v>
      </c>
      <c r="C2405" t="e">
        <f t="shared" si="113"/>
        <v>#N/A</v>
      </c>
    </row>
    <row r="2406" spans="1:3" ht="15">
      <c r="A2406" t="e">
        <f t="shared" si="111"/>
        <v>#N/A</v>
      </c>
      <c r="B2406" t="e">
        <f t="shared" si="112"/>
        <v>#N/A</v>
      </c>
      <c r="C2406" t="e">
        <f t="shared" si="113"/>
        <v>#N/A</v>
      </c>
    </row>
    <row r="2407" spans="1:3" ht="15">
      <c r="A2407" t="e">
        <f t="shared" si="111"/>
        <v>#N/A</v>
      </c>
      <c r="B2407" t="e">
        <f t="shared" si="112"/>
        <v>#N/A</v>
      </c>
      <c r="C2407" t="e">
        <f t="shared" si="113"/>
        <v>#N/A</v>
      </c>
    </row>
    <row r="2408" spans="1:3" ht="15">
      <c r="A2408" t="e">
        <f t="shared" si="111"/>
        <v>#N/A</v>
      </c>
      <c r="B2408" t="e">
        <f t="shared" si="112"/>
        <v>#N/A</v>
      </c>
      <c r="C2408" t="e">
        <f t="shared" si="113"/>
        <v>#N/A</v>
      </c>
    </row>
    <row r="2409" spans="1:3" ht="15">
      <c r="A2409" t="e">
        <f t="shared" si="111"/>
        <v>#N/A</v>
      </c>
      <c r="B2409" t="e">
        <f t="shared" si="112"/>
        <v>#N/A</v>
      </c>
      <c r="C2409" t="e">
        <f t="shared" si="113"/>
        <v>#N/A</v>
      </c>
    </row>
    <row r="2410" spans="1:3" ht="15">
      <c r="A2410" t="e">
        <f t="shared" si="111"/>
        <v>#N/A</v>
      </c>
      <c r="B2410" t="e">
        <f t="shared" si="112"/>
        <v>#N/A</v>
      </c>
      <c r="C2410" t="e">
        <f t="shared" si="113"/>
        <v>#N/A</v>
      </c>
    </row>
    <row r="2411" spans="1:3" ht="15">
      <c r="A2411" t="e">
        <f t="shared" si="111"/>
        <v>#N/A</v>
      </c>
      <c r="B2411" t="e">
        <f t="shared" si="112"/>
        <v>#N/A</v>
      </c>
      <c r="C2411" t="e">
        <f t="shared" si="113"/>
        <v>#N/A</v>
      </c>
    </row>
    <row r="2412" spans="1:3" ht="15">
      <c r="A2412" t="e">
        <f t="shared" si="111"/>
        <v>#N/A</v>
      </c>
      <c r="B2412" t="e">
        <f t="shared" si="112"/>
        <v>#N/A</v>
      </c>
      <c r="C2412" t="e">
        <f t="shared" si="113"/>
        <v>#N/A</v>
      </c>
    </row>
    <row r="2413" spans="1:3" ht="15">
      <c r="A2413" t="e">
        <f t="shared" si="111"/>
        <v>#N/A</v>
      </c>
      <c r="B2413" t="e">
        <f t="shared" si="112"/>
        <v>#N/A</v>
      </c>
      <c r="C2413" t="e">
        <f t="shared" si="113"/>
        <v>#N/A</v>
      </c>
    </row>
    <row r="2414" spans="1:3" ht="15">
      <c r="A2414" t="e">
        <f t="shared" si="111"/>
        <v>#N/A</v>
      </c>
      <c r="B2414" t="e">
        <f t="shared" si="112"/>
        <v>#N/A</v>
      </c>
      <c r="C2414" t="e">
        <f t="shared" si="113"/>
        <v>#N/A</v>
      </c>
    </row>
    <row r="2415" spans="1:3" ht="15">
      <c r="A2415" t="e">
        <f t="shared" si="111"/>
        <v>#N/A</v>
      </c>
      <c r="B2415" t="e">
        <f t="shared" si="112"/>
        <v>#N/A</v>
      </c>
      <c r="C2415" t="e">
        <f t="shared" si="113"/>
        <v>#N/A</v>
      </c>
    </row>
    <row r="2416" spans="1:3" ht="15">
      <c r="A2416" t="e">
        <f t="shared" si="111"/>
        <v>#N/A</v>
      </c>
      <c r="B2416" t="e">
        <f t="shared" si="112"/>
        <v>#N/A</v>
      </c>
      <c r="C2416" t="e">
        <f t="shared" si="113"/>
        <v>#N/A</v>
      </c>
    </row>
    <row r="2417" spans="1:3" ht="15">
      <c r="A2417" t="e">
        <f t="shared" si="111"/>
        <v>#N/A</v>
      </c>
      <c r="B2417" t="e">
        <f t="shared" si="112"/>
        <v>#N/A</v>
      </c>
      <c r="C2417" t="e">
        <f t="shared" si="113"/>
        <v>#N/A</v>
      </c>
    </row>
    <row r="2418" spans="1:3" ht="15">
      <c r="A2418" t="e">
        <f t="shared" si="111"/>
        <v>#N/A</v>
      </c>
      <c r="B2418" t="e">
        <f t="shared" si="112"/>
        <v>#N/A</v>
      </c>
      <c r="C2418" t="e">
        <f t="shared" si="113"/>
        <v>#N/A</v>
      </c>
    </row>
    <row r="2419" spans="1:3" ht="15">
      <c r="A2419" t="e">
        <f t="shared" si="111"/>
        <v>#N/A</v>
      </c>
      <c r="B2419" t="e">
        <f t="shared" si="112"/>
        <v>#N/A</v>
      </c>
      <c r="C2419" t="e">
        <f t="shared" si="113"/>
        <v>#N/A</v>
      </c>
    </row>
    <row r="2420" spans="1:3" ht="15">
      <c r="A2420" t="e">
        <f t="shared" si="111"/>
        <v>#N/A</v>
      </c>
      <c r="B2420" t="e">
        <f t="shared" si="112"/>
        <v>#N/A</v>
      </c>
      <c r="C2420" t="e">
        <f t="shared" si="113"/>
        <v>#N/A</v>
      </c>
    </row>
    <row r="2421" spans="1:3" ht="15">
      <c r="A2421" t="e">
        <f t="shared" si="111"/>
        <v>#N/A</v>
      </c>
      <c r="B2421" t="e">
        <f t="shared" si="112"/>
        <v>#N/A</v>
      </c>
      <c r="C2421" t="e">
        <f t="shared" si="113"/>
        <v>#N/A</v>
      </c>
    </row>
    <row r="2422" spans="1:3" ht="15">
      <c r="A2422" t="e">
        <f t="shared" si="111"/>
        <v>#N/A</v>
      </c>
      <c r="B2422" t="e">
        <f t="shared" si="112"/>
        <v>#N/A</v>
      </c>
      <c r="C2422" t="e">
        <f t="shared" si="113"/>
        <v>#N/A</v>
      </c>
    </row>
    <row r="2423" spans="1:3" ht="15">
      <c r="A2423" t="e">
        <f t="shared" si="111"/>
        <v>#N/A</v>
      </c>
      <c r="B2423" t="e">
        <f t="shared" si="112"/>
        <v>#N/A</v>
      </c>
      <c r="C2423" t="e">
        <f t="shared" si="113"/>
        <v>#N/A</v>
      </c>
    </row>
    <row r="2424" spans="1:3" ht="15">
      <c r="A2424" t="e">
        <f t="shared" si="111"/>
        <v>#N/A</v>
      </c>
      <c r="B2424" t="e">
        <f t="shared" si="112"/>
        <v>#N/A</v>
      </c>
      <c r="C2424" t="e">
        <f t="shared" si="113"/>
        <v>#N/A</v>
      </c>
    </row>
    <row r="2425" spans="1:3" ht="15">
      <c r="A2425" t="e">
        <f t="shared" si="111"/>
        <v>#N/A</v>
      </c>
      <c r="B2425" t="e">
        <f t="shared" si="112"/>
        <v>#N/A</v>
      </c>
      <c r="C2425" t="e">
        <f t="shared" si="113"/>
        <v>#N/A</v>
      </c>
    </row>
    <row r="2426" spans="1:3" ht="15">
      <c r="A2426" t="e">
        <f t="shared" si="111"/>
        <v>#N/A</v>
      </c>
      <c r="B2426" t="e">
        <f t="shared" si="112"/>
        <v>#N/A</v>
      </c>
      <c r="C2426" t="e">
        <f t="shared" si="113"/>
        <v>#N/A</v>
      </c>
    </row>
    <row r="2427" spans="1:3" ht="15">
      <c r="A2427" t="e">
        <f t="shared" si="111"/>
        <v>#N/A</v>
      </c>
      <c r="B2427" t="e">
        <f t="shared" si="112"/>
        <v>#N/A</v>
      </c>
      <c r="C2427" t="e">
        <f t="shared" si="113"/>
        <v>#N/A</v>
      </c>
    </row>
    <row r="2428" spans="1:3" ht="15">
      <c r="A2428" t="e">
        <f t="shared" si="111"/>
        <v>#N/A</v>
      </c>
      <c r="B2428" t="e">
        <f t="shared" si="112"/>
        <v>#N/A</v>
      </c>
      <c r="C2428" t="e">
        <f t="shared" si="113"/>
        <v>#N/A</v>
      </c>
    </row>
    <row r="2429" spans="1:3" ht="15">
      <c r="A2429" t="e">
        <f t="shared" si="111"/>
        <v>#N/A</v>
      </c>
      <c r="B2429" t="e">
        <f t="shared" si="112"/>
        <v>#N/A</v>
      </c>
      <c r="C2429" t="e">
        <f t="shared" si="113"/>
        <v>#N/A</v>
      </c>
    </row>
    <row r="2430" spans="1:3" ht="15">
      <c r="A2430" t="e">
        <f t="shared" si="111"/>
        <v>#N/A</v>
      </c>
      <c r="B2430" t="e">
        <f t="shared" si="112"/>
        <v>#N/A</v>
      </c>
      <c r="C2430" t="e">
        <f t="shared" si="113"/>
        <v>#N/A</v>
      </c>
    </row>
    <row r="2431" spans="1:3" ht="15">
      <c r="A2431" t="e">
        <f t="shared" si="111"/>
        <v>#N/A</v>
      </c>
      <c r="B2431" t="e">
        <f t="shared" si="112"/>
        <v>#N/A</v>
      </c>
      <c r="C2431" t="e">
        <f t="shared" si="113"/>
        <v>#N/A</v>
      </c>
    </row>
    <row r="2432" spans="1:3" ht="15">
      <c r="A2432" t="e">
        <f t="shared" si="111"/>
        <v>#N/A</v>
      </c>
      <c r="B2432" t="e">
        <f t="shared" si="112"/>
        <v>#N/A</v>
      </c>
      <c r="C2432" t="e">
        <f t="shared" si="113"/>
        <v>#N/A</v>
      </c>
    </row>
    <row r="2433" spans="1:3" ht="15">
      <c r="A2433" t="e">
        <f t="shared" si="111"/>
        <v>#N/A</v>
      </c>
      <c r="B2433" t="e">
        <f t="shared" si="112"/>
        <v>#N/A</v>
      </c>
      <c r="C2433" t="e">
        <f t="shared" si="113"/>
        <v>#N/A</v>
      </c>
    </row>
    <row r="2434" spans="1:3" ht="15">
      <c r="A2434" t="e">
        <f t="shared" si="111"/>
        <v>#N/A</v>
      </c>
      <c r="B2434" t="e">
        <f t="shared" si="112"/>
        <v>#N/A</v>
      </c>
      <c r="C2434" t="e">
        <f t="shared" si="113"/>
        <v>#N/A</v>
      </c>
    </row>
    <row r="2435" spans="1:3" ht="15">
      <c r="A2435" t="e">
        <f aca="true" t="shared" si="114" ref="A2435:A2498">IF(ROW()-2&gt;verComboCount,NA(),ROW()-2)</f>
        <v>#N/A</v>
      </c>
      <c r="B2435" t="e">
        <f aca="true" t="shared" si="115" ref="B2435:B2498">verLoanCount-ROUNDUP((SQRT(1+8*(verComboCount+1-A2435))-1)/2,0)</f>
        <v>#N/A</v>
      </c>
      <c r="C2435" t="e">
        <f aca="true" t="shared" si="116" ref="C2435:C2498">A2435-verComboCount+B2435+(verLoanCount-B2435)*(verLoanCount-B2435+1)/2</f>
        <v>#N/A</v>
      </c>
    </row>
    <row r="2436" spans="1:3" ht="15">
      <c r="A2436" t="e">
        <f t="shared" si="114"/>
        <v>#N/A</v>
      </c>
      <c r="B2436" t="e">
        <f t="shared" si="115"/>
        <v>#N/A</v>
      </c>
      <c r="C2436" t="e">
        <f t="shared" si="116"/>
        <v>#N/A</v>
      </c>
    </row>
    <row r="2437" spans="1:3" ht="15">
      <c r="A2437" t="e">
        <f t="shared" si="114"/>
        <v>#N/A</v>
      </c>
      <c r="B2437" t="e">
        <f t="shared" si="115"/>
        <v>#N/A</v>
      </c>
      <c r="C2437" t="e">
        <f t="shared" si="116"/>
        <v>#N/A</v>
      </c>
    </row>
    <row r="2438" spans="1:3" ht="15">
      <c r="A2438" t="e">
        <f t="shared" si="114"/>
        <v>#N/A</v>
      </c>
      <c r="B2438" t="e">
        <f t="shared" si="115"/>
        <v>#N/A</v>
      </c>
      <c r="C2438" t="e">
        <f t="shared" si="116"/>
        <v>#N/A</v>
      </c>
    </row>
    <row r="2439" spans="1:3" ht="15">
      <c r="A2439" t="e">
        <f t="shared" si="114"/>
        <v>#N/A</v>
      </c>
      <c r="B2439" t="e">
        <f t="shared" si="115"/>
        <v>#N/A</v>
      </c>
      <c r="C2439" t="e">
        <f t="shared" si="116"/>
        <v>#N/A</v>
      </c>
    </row>
    <row r="2440" spans="1:3" ht="15">
      <c r="A2440" t="e">
        <f t="shared" si="114"/>
        <v>#N/A</v>
      </c>
      <c r="B2440" t="e">
        <f t="shared" si="115"/>
        <v>#N/A</v>
      </c>
      <c r="C2440" t="e">
        <f t="shared" si="116"/>
        <v>#N/A</v>
      </c>
    </row>
    <row r="2441" spans="1:3" ht="15">
      <c r="A2441" t="e">
        <f t="shared" si="114"/>
        <v>#N/A</v>
      </c>
      <c r="B2441" t="e">
        <f t="shared" si="115"/>
        <v>#N/A</v>
      </c>
      <c r="C2441" t="e">
        <f t="shared" si="116"/>
        <v>#N/A</v>
      </c>
    </row>
    <row r="2442" spans="1:3" ht="15">
      <c r="A2442" t="e">
        <f t="shared" si="114"/>
        <v>#N/A</v>
      </c>
      <c r="B2442" t="e">
        <f t="shared" si="115"/>
        <v>#N/A</v>
      </c>
      <c r="C2442" t="e">
        <f t="shared" si="116"/>
        <v>#N/A</v>
      </c>
    </row>
    <row r="2443" spans="1:3" ht="15">
      <c r="A2443" t="e">
        <f t="shared" si="114"/>
        <v>#N/A</v>
      </c>
      <c r="B2443" t="e">
        <f t="shared" si="115"/>
        <v>#N/A</v>
      </c>
      <c r="C2443" t="e">
        <f t="shared" si="116"/>
        <v>#N/A</v>
      </c>
    </row>
    <row r="2444" spans="1:3" ht="15">
      <c r="A2444" t="e">
        <f t="shared" si="114"/>
        <v>#N/A</v>
      </c>
      <c r="B2444" t="e">
        <f t="shared" si="115"/>
        <v>#N/A</v>
      </c>
      <c r="C2444" t="e">
        <f t="shared" si="116"/>
        <v>#N/A</v>
      </c>
    </row>
    <row r="2445" spans="1:3" ht="15">
      <c r="A2445" t="e">
        <f t="shared" si="114"/>
        <v>#N/A</v>
      </c>
      <c r="B2445" t="e">
        <f t="shared" si="115"/>
        <v>#N/A</v>
      </c>
      <c r="C2445" t="e">
        <f t="shared" si="116"/>
        <v>#N/A</v>
      </c>
    </row>
    <row r="2446" spans="1:3" ht="15">
      <c r="A2446" t="e">
        <f t="shared" si="114"/>
        <v>#N/A</v>
      </c>
      <c r="B2446" t="e">
        <f t="shared" si="115"/>
        <v>#N/A</v>
      </c>
      <c r="C2446" t="e">
        <f t="shared" si="116"/>
        <v>#N/A</v>
      </c>
    </row>
    <row r="2447" spans="1:3" ht="15">
      <c r="A2447" t="e">
        <f t="shared" si="114"/>
        <v>#N/A</v>
      </c>
      <c r="B2447" t="e">
        <f t="shared" si="115"/>
        <v>#N/A</v>
      </c>
      <c r="C2447" t="e">
        <f t="shared" si="116"/>
        <v>#N/A</v>
      </c>
    </row>
    <row r="2448" spans="1:3" ht="15">
      <c r="A2448" t="e">
        <f t="shared" si="114"/>
        <v>#N/A</v>
      </c>
      <c r="B2448" t="e">
        <f t="shared" si="115"/>
        <v>#N/A</v>
      </c>
      <c r="C2448" t="e">
        <f t="shared" si="116"/>
        <v>#N/A</v>
      </c>
    </row>
    <row r="2449" spans="1:3" ht="15">
      <c r="A2449" t="e">
        <f t="shared" si="114"/>
        <v>#N/A</v>
      </c>
      <c r="B2449" t="e">
        <f t="shared" si="115"/>
        <v>#N/A</v>
      </c>
      <c r="C2449" t="e">
        <f t="shared" si="116"/>
        <v>#N/A</v>
      </c>
    </row>
    <row r="2450" spans="1:3" ht="15">
      <c r="A2450" t="e">
        <f t="shared" si="114"/>
        <v>#N/A</v>
      </c>
      <c r="B2450" t="e">
        <f t="shared" si="115"/>
        <v>#N/A</v>
      </c>
      <c r="C2450" t="e">
        <f t="shared" si="116"/>
        <v>#N/A</v>
      </c>
    </row>
    <row r="2451" spans="1:3" ht="15">
      <c r="A2451" t="e">
        <f t="shared" si="114"/>
        <v>#N/A</v>
      </c>
      <c r="B2451" t="e">
        <f t="shared" si="115"/>
        <v>#N/A</v>
      </c>
      <c r="C2451" t="e">
        <f t="shared" si="116"/>
        <v>#N/A</v>
      </c>
    </row>
    <row r="2452" spans="1:3" ht="15">
      <c r="A2452" t="e">
        <f t="shared" si="114"/>
        <v>#N/A</v>
      </c>
      <c r="B2452" t="e">
        <f t="shared" si="115"/>
        <v>#N/A</v>
      </c>
      <c r="C2452" t="e">
        <f t="shared" si="116"/>
        <v>#N/A</v>
      </c>
    </row>
    <row r="2453" spans="1:3" ht="15">
      <c r="A2453" t="e">
        <f t="shared" si="114"/>
        <v>#N/A</v>
      </c>
      <c r="B2453" t="e">
        <f t="shared" si="115"/>
        <v>#N/A</v>
      </c>
      <c r="C2453" t="e">
        <f t="shared" si="116"/>
        <v>#N/A</v>
      </c>
    </row>
    <row r="2454" spans="1:3" ht="15">
      <c r="A2454" t="e">
        <f t="shared" si="114"/>
        <v>#N/A</v>
      </c>
      <c r="B2454" t="e">
        <f t="shared" si="115"/>
        <v>#N/A</v>
      </c>
      <c r="C2454" t="e">
        <f t="shared" si="116"/>
        <v>#N/A</v>
      </c>
    </row>
    <row r="2455" spans="1:3" ht="15">
      <c r="A2455" t="e">
        <f t="shared" si="114"/>
        <v>#N/A</v>
      </c>
      <c r="B2455" t="e">
        <f t="shared" si="115"/>
        <v>#N/A</v>
      </c>
      <c r="C2455" t="e">
        <f t="shared" si="116"/>
        <v>#N/A</v>
      </c>
    </row>
    <row r="2456" spans="1:3" ht="15">
      <c r="A2456" t="e">
        <f t="shared" si="114"/>
        <v>#N/A</v>
      </c>
      <c r="B2456" t="e">
        <f t="shared" si="115"/>
        <v>#N/A</v>
      </c>
      <c r="C2456" t="e">
        <f t="shared" si="116"/>
        <v>#N/A</v>
      </c>
    </row>
    <row r="2457" spans="1:3" ht="15">
      <c r="A2457" t="e">
        <f t="shared" si="114"/>
        <v>#N/A</v>
      </c>
      <c r="B2457" t="e">
        <f t="shared" si="115"/>
        <v>#N/A</v>
      </c>
      <c r="C2457" t="e">
        <f t="shared" si="116"/>
        <v>#N/A</v>
      </c>
    </row>
    <row r="2458" spans="1:3" ht="15">
      <c r="A2458" t="e">
        <f t="shared" si="114"/>
        <v>#N/A</v>
      </c>
      <c r="B2458" t="e">
        <f t="shared" si="115"/>
        <v>#N/A</v>
      </c>
      <c r="C2458" t="e">
        <f t="shared" si="116"/>
        <v>#N/A</v>
      </c>
    </row>
    <row r="2459" spans="1:3" ht="15">
      <c r="A2459" t="e">
        <f t="shared" si="114"/>
        <v>#N/A</v>
      </c>
      <c r="B2459" t="e">
        <f t="shared" si="115"/>
        <v>#N/A</v>
      </c>
      <c r="C2459" t="e">
        <f t="shared" si="116"/>
        <v>#N/A</v>
      </c>
    </row>
    <row r="2460" spans="1:3" ht="15">
      <c r="A2460" t="e">
        <f t="shared" si="114"/>
        <v>#N/A</v>
      </c>
      <c r="B2460" t="e">
        <f t="shared" si="115"/>
        <v>#N/A</v>
      </c>
      <c r="C2460" t="e">
        <f t="shared" si="116"/>
        <v>#N/A</v>
      </c>
    </row>
    <row r="2461" spans="1:3" ht="15">
      <c r="A2461" t="e">
        <f t="shared" si="114"/>
        <v>#N/A</v>
      </c>
      <c r="B2461" t="e">
        <f t="shared" si="115"/>
        <v>#N/A</v>
      </c>
      <c r="C2461" t="e">
        <f t="shared" si="116"/>
        <v>#N/A</v>
      </c>
    </row>
    <row r="2462" spans="1:3" ht="15">
      <c r="A2462" t="e">
        <f t="shared" si="114"/>
        <v>#N/A</v>
      </c>
      <c r="B2462" t="e">
        <f t="shared" si="115"/>
        <v>#N/A</v>
      </c>
      <c r="C2462" t="e">
        <f t="shared" si="116"/>
        <v>#N/A</v>
      </c>
    </row>
    <row r="2463" spans="1:3" ht="15">
      <c r="A2463" t="e">
        <f t="shared" si="114"/>
        <v>#N/A</v>
      </c>
      <c r="B2463" t="e">
        <f t="shared" si="115"/>
        <v>#N/A</v>
      </c>
      <c r="C2463" t="e">
        <f t="shared" si="116"/>
        <v>#N/A</v>
      </c>
    </row>
    <row r="2464" spans="1:3" ht="15">
      <c r="A2464" t="e">
        <f t="shared" si="114"/>
        <v>#N/A</v>
      </c>
      <c r="B2464" t="e">
        <f t="shared" si="115"/>
        <v>#N/A</v>
      </c>
      <c r="C2464" t="e">
        <f t="shared" si="116"/>
        <v>#N/A</v>
      </c>
    </row>
    <row r="2465" spans="1:3" ht="15">
      <c r="A2465" t="e">
        <f t="shared" si="114"/>
        <v>#N/A</v>
      </c>
      <c r="B2465" t="e">
        <f t="shared" si="115"/>
        <v>#N/A</v>
      </c>
      <c r="C2465" t="e">
        <f t="shared" si="116"/>
        <v>#N/A</v>
      </c>
    </row>
    <row r="2466" spans="1:3" ht="15">
      <c r="A2466" t="e">
        <f t="shared" si="114"/>
        <v>#N/A</v>
      </c>
      <c r="B2466" t="e">
        <f t="shared" si="115"/>
        <v>#N/A</v>
      </c>
      <c r="C2466" t="e">
        <f t="shared" si="116"/>
        <v>#N/A</v>
      </c>
    </row>
    <row r="2467" spans="1:3" ht="15">
      <c r="A2467" t="e">
        <f t="shared" si="114"/>
        <v>#N/A</v>
      </c>
      <c r="B2467" t="e">
        <f t="shared" si="115"/>
        <v>#N/A</v>
      </c>
      <c r="C2467" t="e">
        <f t="shared" si="116"/>
        <v>#N/A</v>
      </c>
    </row>
    <row r="2468" spans="1:3" ht="15">
      <c r="A2468" t="e">
        <f t="shared" si="114"/>
        <v>#N/A</v>
      </c>
      <c r="B2468" t="e">
        <f t="shared" si="115"/>
        <v>#N/A</v>
      </c>
      <c r="C2468" t="e">
        <f t="shared" si="116"/>
        <v>#N/A</v>
      </c>
    </row>
    <row r="2469" spans="1:3" ht="15">
      <c r="A2469" t="e">
        <f t="shared" si="114"/>
        <v>#N/A</v>
      </c>
      <c r="B2469" t="e">
        <f t="shared" si="115"/>
        <v>#N/A</v>
      </c>
      <c r="C2469" t="e">
        <f t="shared" si="116"/>
        <v>#N/A</v>
      </c>
    </row>
    <row r="2470" spans="1:3" ht="15">
      <c r="A2470" t="e">
        <f t="shared" si="114"/>
        <v>#N/A</v>
      </c>
      <c r="B2470" t="e">
        <f t="shared" si="115"/>
        <v>#N/A</v>
      </c>
      <c r="C2470" t="e">
        <f t="shared" si="116"/>
        <v>#N/A</v>
      </c>
    </row>
    <row r="2471" spans="1:3" ht="15">
      <c r="A2471" t="e">
        <f t="shared" si="114"/>
        <v>#N/A</v>
      </c>
      <c r="B2471" t="e">
        <f t="shared" si="115"/>
        <v>#N/A</v>
      </c>
      <c r="C2471" t="e">
        <f t="shared" si="116"/>
        <v>#N/A</v>
      </c>
    </row>
    <row r="2472" spans="1:3" ht="15">
      <c r="A2472" t="e">
        <f t="shared" si="114"/>
        <v>#N/A</v>
      </c>
      <c r="B2472" t="e">
        <f t="shared" si="115"/>
        <v>#N/A</v>
      </c>
      <c r="C2472" t="e">
        <f t="shared" si="116"/>
        <v>#N/A</v>
      </c>
    </row>
    <row r="2473" spans="1:3" ht="15">
      <c r="A2473" t="e">
        <f t="shared" si="114"/>
        <v>#N/A</v>
      </c>
      <c r="B2473" t="e">
        <f t="shared" si="115"/>
        <v>#N/A</v>
      </c>
      <c r="C2473" t="e">
        <f t="shared" si="116"/>
        <v>#N/A</v>
      </c>
    </row>
    <row r="2474" spans="1:3" ht="15">
      <c r="A2474" t="e">
        <f t="shared" si="114"/>
        <v>#N/A</v>
      </c>
      <c r="B2474" t="e">
        <f t="shared" si="115"/>
        <v>#N/A</v>
      </c>
      <c r="C2474" t="e">
        <f t="shared" si="116"/>
        <v>#N/A</v>
      </c>
    </row>
    <row r="2475" spans="1:3" ht="15">
      <c r="A2475" t="e">
        <f t="shared" si="114"/>
        <v>#N/A</v>
      </c>
      <c r="B2475" t="e">
        <f t="shared" si="115"/>
        <v>#N/A</v>
      </c>
      <c r="C2475" t="e">
        <f t="shared" si="116"/>
        <v>#N/A</v>
      </c>
    </row>
    <row r="2476" spans="1:3" ht="15">
      <c r="A2476" t="e">
        <f t="shared" si="114"/>
        <v>#N/A</v>
      </c>
      <c r="B2476" t="e">
        <f t="shared" si="115"/>
        <v>#N/A</v>
      </c>
      <c r="C2476" t="e">
        <f t="shared" si="116"/>
        <v>#N/A</v>
      </c>
    </row>
    <row r="2477" spans="1:3" ht="15">
      <c r="A2477" t="e">
        <f t="shared" si="114"/>
        <v>#N/A</v>
      </c>
      <c r="B2477" t="e">
        <f t="shared" si="115"/>
        <v>#N/A</v>
      </c>
      <c r="C2477" t="e">
        <f t="shared" si="116"/>
        <v>#N/A</v>
      </c>
    </row>
    <row r="2478" spans="1:3" ht="15">
      <c r="A2478" t="e">
        <f t="shared" si="114"/>
        <v>#N/A</v>
      </c>
      <c r="B2478" t="e">
        <f t="shared" si="115"/>
        <v>#N/A</v>
      </c>
      <c r="C2478" t="e">
        <f t="shared" si="116"/>
        <v>#N/A</v>
      </c>
    </row>
    <row r="2479" spans="1:3" ht="15">
      <c r="A2479" t="e">
        <f t="shared" si="114"/>
        <v>#N/A</v>
      </c>
      <c r="B2479" t="e">
        <f t="shared" si="115"/>
        <v>#N/A</v>
      </c>
      <c r="C2479" t="e">
        <f t="shared" si="116"/>
        <v>#N/A</v>
      </c>
    </row>
    <row r="2480" spans="1:3" ht="15">
      <c r="A2480" t="e">
        <f t="shared" si="114"/>
        <v>#N/A</v>
      </c>
      <c r="B2480" t="e">
        <f t="shared" si="115"/>
        <v>#N/A</v>
      </c>
      <c r="C2480" t="e">
        <f t="shared" si="116"/>
        <v>#N/A</v>
      </c>
    </row>
    <row r="2481" spans="1:3" ht="15">
      <c r="A2481" t="e">
        <f t="shared" si="114"/>
        <v>#N/A</v>
      </c>
      <c r="B2481" t="e">
        <f t="shared" si="115"/>
        <v>#N/A</v>
      </c>
      <c r="C2481" t="e">
        <f t="shared" si="116"/>
        <v>#N/A</v>
      </c>
    </row>
    <row r="2482" spans="1:3" ht="15">
      <c r="A2482" t="e">
        <f t="shared" si="114"/>
        <v>#N/A</v>
      </c>
      <c r="B2482" t="e">
        <f t="shared" si="115"/>
        <v>#N/A</v>
      </c>
      <c r="C2482" t="e">
        <f t="shared" si="116"/>
        <v>#N/A</v>
      </c>
    </row>
    <row r="2483" spans="1:3" ht="15">
      <c r="A2483" t="e">
        <f t="shared" si="114"/>
        <v>#N/A</v>
      </c>
      <c r="B2483" t="e">
        <f t="shared" si="115"/>
        <v>#N/A</v>
      </c>
      <c r="C2483" t="e">
        <f t="shared" si="116"/>
        <v>#N/A</v>
      </c>
    </row>
    <row r="2484" spans="1:3" ht="15">
      <c r="A2484" t="e">
        <f t="shared" si="114"/>
        <v>#N/A</v>
      </c>
      <c r="B2484" t="e">
        <f t="shared" si="115"/>
        <v>#N/A</v>
      </c>
      <c r="C2484" t="e">
        <f t="shared" si="116"/>
        <v>#N/A</v>
      </c>
    </row>
    <row r="2485" spans="1:3" ht="15">
      <c r="A2485" t="e">
        <f t="shared" si="114"/>
        <v>#N/A</v>
      </c>
      <c r="B2485" t="e">
        <f t="shared" si="115"/>
        <v>#N/A</v>
      </c>
      <c r="C2485" t="e">
        <f t="shared" si="116"/>
        <v>#N/A</v>
      </c>
    </row>
    <row r="2486" spans="1:3" ht="15">
      <c r="A2486" t="e">
        <f t="shared" si="114"/>
        <v>#N/A</v>
      </c>
      <c r="B2486" t="e">
        <f t="shared" si="115"/>
        <v>#N/A</v>
      </c>
      <c r="C2486" t="e">
        <f t="shared" si="116"/>
        <v>#N/A</v>
      </c>
    </row>
    <row r="2487" spans="1:3" ht="15">
      <c r="A2487" t="e">
        <f t="shared" si="114"/>
        <v>#N/A</v>
      </c>
      <c r="B2487" t="e">
        <f t="shared" si="115"/>
        <v>#N/A</v>
      </c>
      <c r="C2487" t="e">
        <f t="shared" si="116"/>
        <v>#N/A</v>
      </c>
    </row>
    <row r="2488" spans="1:3" ht="15">
      <c r="A2488" t="e">
        <f t="shared" si="114"/>
        <v>#N/A</v>
      </c>
      <c r="B2488" t="e">
        <f t="shared" si="115"/>
        <v>#N/A</v>
      </c>
      <c r="C2488" t="e">
        <f t="shared" si="116"/>
        <v>#N/A</v>
      </c>
    </row>
    <row r="2489" spans="1:3" ht="15">
      <c r="A2489" t="e">
        <f t="shared" si="114"/>
        <v>#N/A</v>
      </c>
      <c r="B2489" t="e">
        <f t="shared" si="115"/>
        <v>#N/A</v>
      </c>
      <c r="C2489" t="e">
        <f t="shared" si="116"/>
        <v>#N/A</v>
      </c>
    </row>
    <row r="2490" spans="1:3" ht="15">
      <c r="A2490" t="e">
        <f t="shared" si="114"/>
        <v>#N/A</v>
      </c>
      <c r="B2490" t="e">
        <f t="shared" si="115"/>
        <v>#N/A</v>
      </c>
      <c r="C2490" t="e">
        <f t="shared" si="116"/>
        <v>#N/A</v>
      </c>
    </row>
    <row r="2491" spans="1:3" ht="15">
      <c r="A2491" t="e">
        <f t="shared" si="114"/>
        <v>#N/A</v>
      </c>
      <c r="B2491" t="e">
        <f t="shared" si="115"/>
        <v>#N/A</v>
      </c>
      <c r="C2491" t="e">
        <f t="shared" si="116"/>
        <v>#N/A</v>
      </c>
    </row>
    <row r="2492" spans="1:3" ht="15">
      <c r="A2492" t="e">
        <f t="shared" si="114"/>
        <v>#N/A</v>
      </c>
      <c r="B2492" t="e">
        <f t="shared" si="115"/>
        <v>#N/A</v>
      </c>
      <c r="C2492" t="e">
        <f t="shared" si="116"/>
        <v>#N/A</v>
      </c>
    </row>
    <row r="2493" spans="1:3" ht="15">
      <c r="A2493" t="e">
        <f t="shared" si="114"/>
        <v>#N/A</v>
      </c>
      <c r="B2493" t="e">
        <f t="shared" si="115"/>
        <v>#N/A</v>
      </c>
      <c r="C2493" t="e">
        <f t="shared" si="116"/>
        <v>#N/A</v>
      </c>
    </row>
    <row r="2494" spans="1:3" ht="15">
      <c r="A2494" t="e">
        <f t="shared" si="114"/>
        <v>#N/A</v>
      </c>
      <c r="B2494" t="e">
        <f t="shared" si="115"/>
        <v>#N/A</v>
      </c>
      <c r="C2494" t="e">
        <f t="shared" si="116"/>
        <v>#N/A</v>
      </c>
    </row>
    <row r="2495" spans="1:3" ht="15">
      <c r="A2495" t="e">
        <f t="shared" si="114"/>
        <v>#N/A</v>
      </c>
      <c r="B2495" t="e">
        <f t="shared" si="115"/>
        <v>#N/A</v>
      </c>
      <c r="C2495" t="e">
        <f t="shared" si="116"/>
        <v>#N/A</v>
      </c>
    </row>
    <row r="2496" spans="1:3" ht="15">
      <c r="A2496" t="e">
        <f t="shared" si="114"/>
        <v>#N/A</v>
      </c>
      <c r="B2496" t="e">
        <f t="shared" si="115"/>
        <v>#N/A</v>
      </c>
      <c r="C2496" t="e">
        <f t="shared" si="116"/>
        <v>#N/A</v>
      </c>
    </row>
    <row r="2497" spans="1:3" ht="15">
      <c r="A2497" t="e">
        <f t="shared" si="114"/>
        <v>#N/A</v>
      </c>
      <c r="B2497" t="e">
        <f t="shared" si="115"/>
        <v>#N/A</v>
      </c>
      <c r="C2497" t="e">
        <f t="shared" si="116"/>
        <v>#N/A</v>
      </c>
    </row>
    <row r="2498" spans="1:3" ht="15">
      <c r="A2498" t="e">
        <f t="shared" si="114"/>
        <v>#N/A</v>
      </c>
      <c r="B2498" t="e">
        <f t="shared" si="115"/>
        <v>#N/A</v>
      </c>
      <c r="C2498" t="e">
        <f t="shared" si="116"/>
        <v>#N/A</v>
      </c>
    </row>
    <row r="2499" spans="1:3" ht="15">
      <c r="A2499" t="e">
        <f aca="true" t="shared" si="117" ref="A2499:A2562">IF(ROW()-2&gt;verComboCount,NA(),ROW()-2)</f>
        <v>#N/A</v>
      </c>
      <c r="B2499" t="e">
        <f aca="true" t="shared" si="118" ref="B2499:B2562">verLoanCount-ROUNDUP((SQRT(1+8*(verComboCount+1-A2499))-1)/2,0)</f>
        <v>#N/A</v>
      </c>
      <c r="C2499" t="e">
        <f aca="true" t="shared" si="119" ref="C2499:C2562">A2499-verComboCount+B2499+(verLoanCount-B2499)*(verLoanCount-B2499+1)/2</f>
        <v>#N/A</v>
      </c>
    </row>
    <row r="2500" spans="1:3" ht="15">
      <c r="A2500" t="e">
        <f t="shared" si="117"/>
        <v>#N/A</v>
      </c>
      <c r="B2500" t="e">
        <f t="shared" si="118"/>
        <v>#N/A</v>
      </c>
      <c r="C2500" t="e">
        <f t="shared" si="119"/>
        <v>#N/A</v>
      </c>
    </row>
    <row r="2501" spans="1:3" ht="15">
      <c r="A2501" t="e">
        <f t="shared" si="117"/>
        <v>#N/A</v>
      </c>
      <c r="B2501" t="e">
        <f t="shared" si="118"/>
        <v>#N/A</v>
      </c>
      <c r="C2501" t="e">
        <f t="shared" si="119"/>
        <v>#N/A</v>
      </c>
    </row>
    <row r="2502" spans="1:3" ht="15">
      <c r="A2502" t="e">
        <f t="shared" si="117"/>
        <v>#N/A</v>
      </c>
      <c r="B2502" t="e">
        <f t="shared" si="118"/>
        <v>#N/A</v>
      </c>
      <c r="C2502" t="e">
        <f t="shared" si="119"/>
        <v>#N/A</v>
      </c>
    </row>
    <row r="2503" spans="1:3" ht="15">
      <c r="A2503" t="e">
        <f t="shared" si="117"/>
        <v>#N/A</v>
      </c>
      <c r="B2503" t="e">
        <f t="shared" si="118"/>
        <v>#N/A</v>
      </c>
      <c r="C2503" t="e">
        <f t="shared" si="119"/>
        <v>#N/A</v>
      </c>
    </row>
    <row r="2504" spans="1:3" ht="15">
      <c r="A2504" t="e">
        <f t="shared" si="117"/>
        <v>#N/A</v>
      </c>
      <c r="B2504" t="e">
        <f t="shared" si="118"/>
        <v>#N/A</v>
      </c>
      <c r="C2504" t="e">
        <f t="shared" si="119"/>
        <v>#N/A</v>
      </c>
    </row>
    <row r="2505" spans="1:3" ht="15">
      <c r="A2505" t="e">
        <f t="shared" si="117"/>
        <v>#N/A</v>
      </c>
      <c r="B2505" t="e">
        <f t="shared" si="118"/>
        <v>#N/A</v>
      </c>
      <c r="C2505" t="e">
        <f t="shared" si="119"/>
        <v>#N/A</v>
      </c>
    </row>
    <row r="2506" spans="1:3" ht="15">
      <c r="A2506" t="e">
        <f t="shared" si="117"/>
        <v>#N/A</v>
      </c>
      <c r="B2506" t="e">
        <f t="shared" si="118"/>
        <v>#N/A</v>
      </c>
      <c r="C2506" t="e">
        <f t="shared" si="119"/>
        <v>#N/A</v>
      </c>
    </row>
    <row r="2507" spans="1:3" ht="15">
      <c r="A2507" t="e">
        <f t="shared" si="117"/>
        <v>#N/A</v>
      </c>
      <c r="B2507" t="e">
        <f t="shared" si="118"/>
        <v>#N/A</v>
      </c>
      <c r="C2507" t="e">
        <f t="shared" si="119"/>
        <v>#N/A</v>
      </c>
    </row>
    <row r="2508" spans="1:3" ht="15">
      <c r="A2508" t="e">
        <f t="shared" si="117"/>
        <v>#N/A</v>
      </c>
      <c r="B2508" t="e">
        <f t="shared" si="118"/>
        <v>#N/A</v>
      </c>
      <c r="C2508" t="e">
        <f t="shared" si="119"/>
        <v>#N/A</v>
      </c>
    </row>
    <row r="2509" spans="1:3" ht="15">
      <c r="A2509" t="e">
        <f t="shared" si="117"/>
        <v>#N/A</v>
      </c>
      <c r="B2509" t="e">
        <f t="shared" si="118"/>
        <v>#N/A</v>
      </c>
      <c r="C2509" t="e">
        <f t="shared" si="119"/>
        <v>#N/A</v>
      </c>
    </row>
    <row r="2510" spans="1:3" ht="15">
      <c r="A2510" t="e">
        <f t="shared" si="117"/>
        <v>#N/A</v>
      </c>
      <c r="B2510" t="e">
        <f t="shared" si="118"/>
        <v>#N/A</v>
      </c>
      <c r="C2510" t="e">
        <f t="shared" si="119"/>
        <v>#N/A</v>
      </c>
    </row>
    <row r="2511" spans="1:3" ht="15">
      <c r="A2511" t="e">
        <f t="shared" si="117"/>
        <v>#N/A</v>
      </c>
      <c r="B2511" t="e">
        <f t="shared" si="118"/>
        <v>#N/A</v>
      </c>
      <c r="C2511" t="e">
        <f t="shared" si="119"/>
        <v>#N/A</v>
      </c>
    </row>
    <row r="2512" spans="1:3" ht="15">
      <c r="A2512" t="e">
        <f t="shared" si="117"/>
        <v>#N/A</v>
      </c>
      <c r="B2512" t="e">
        <f t="shared" si="118"/>
        <v>#N/A</v>
      </c>
      <c r="C2512" t="e">
        <f t="shared" si="119"/>
        <v>#N/A</v>
      </c>
    </row>
    <row r="2513" spans="1:3" ht="15">
      <c r="A2513" t="e">
        <f t="shared" si="117"/>
        <v>#N/A</v>
      </c>
      <c r="B2513" t="e">
        <f t="shared" si="118"/>
        <v>#N/A</v>
      </c>
      <c r="C2513" t="e">
        <f t="shared" si="119"/>
        <v>#N/A</v>
      </c>
    </row>
    <row r="2514" spans="1:3" ht="15">
      <c r="A2514" t="e">
        <f t="shared" si="117"/>
        <v>#N/A</v>
      </c>
      <c r="B2514" t="e">
        <f t="shared" si="118"/>
        <v>#N/A</v>
      </c>
      <c r="C2514" t="e">
        <f t="shared" si="119"/>
        <v>#N/A</v>
      </c>
    </row>
    <row r="2515" spans="1:3" ht="15">
      <c r="A2515" t="e">
        <f t="shared" si="117"/>
        <v>#N/A</v>
      </c>
      <c r="B2515" t="e">
        <f t="shared" si="118"/>
        <v>#N/A</v>
      </c>
      <c r="C2515" t="e">
        <f t="shared" si="119"/>
        <v>#N/A</v>
      </c>
    </row>
    <row r="2516" spans="1:3" ht="15">
      <c r="A2516" t="e">
        <f t="shared" si="117"/>
        <v>#N/A</v>
      </c>
      <c r="B2516" t="e">
        <f t="shared" si="118"/>
        <v>#N/A</v>
      </c>
      <c r="C2516" t="e">
        <f t="shared" si="119"/>
        <v>#N/A</v>
      </c>
    </row>
    <row r="2517" spans="1:3" ht="15">
      <c r="A2517" t="e">
        <f t="shared" si="117"/>
        <v>#N/A</v>
      </c>
      <c r="B2517" t="e">
        <f t="shared" si="118"/>
        <v>#N/A</v>
      </c>
      <c r="C2517" t="e">
        <f t="shared" si="119"/>
        <v>#N/A</v>
      </c>
    </row>
    <row r="2518" spans="1:3" ht="15">
      <c r="A2518" t="e">
        <f t="shared" si="117"/>
        <v>#N/A</v>
      </c>
      <c r="B2518" t="e">
        <f t="shared" si="118"/>
        <v>#N/A</v>
      </c>
      <c r="C2518" t="e">
        <f t="shared" si="119"/>
        <v>#N/A</v>
      </c>
    </row>
    <row r="2519" spans="1:3" ht="15">
      <c r="A2519" t="e">
        <f t="shared" si="117"/>
        <v>#N/A</v>
      </c>
      <c r="B2519" t="e">
        <f t="shared" si="118"/>
        <v>#N/A</v>
      </c>
      <c r="C2519" t="e">
        <f t="shared" si="119"/>
        <v>#N/A</v>
      </c>
    </row>
    <row r="2520" spans="1:3" ht="15">
      <c r="A2520" t="e">
        <f t="shared" si="117"/>
        <v>#N/A</v>
      </c>
      <c r="B2520" t="e">
        <f t="shared" si="118"/>
        <v>#N/A</v>
      </c>
      <c r="C2520" t="e">
        <f t="shared" si="119"/>
        <v>#N/A</v>
      </c>
    </row>
    <row r="2521" spans="1:3" ht="15">
      <c r="A2521" t="e">
        <f t="shared" si="117"/>
        <v>#N/A</v>
      </c>
      <c r="B2521" t="e">
        <f t="shared" si="118"/>
        <v>#N/A</v>
      </c>
      <c r="C2521" t="e">
        <f t="shared" si="119"/>
        <v>#N/A</v>
      </c>
    </row>
    <row r="2522" spans="1:3" ht="15">
      <c r="A2522" t="e">
        <f t="shared" si="117"/>
        <v>#N/A</v>
      </c>
      <c r="B2522" t="e">
        <f t="shared" si="118"/>
        <v>#N/A</v>
      </c>
      <c r="C2522" t="e">
        <f t="shared" si="119"/>
        <v>#N/A</v>
      </c>
    </row>
    <row r="2523" spans="1:3" ht="15">
      <c r="A2523" t="e">
        <f t="shared" si="117"/>
        <v>#N/A</v>
      </c>
      <c r="B2523" t="e">
        <f t="shared" si="118"/>
        <v>#N/A</v>
      </c>
      <c r="C2523" t="e">
        <f t="shared" si="119"/>
        <v>#N/A</v>
      </c>
    </row>
    <row r="2524" spans="1:3" ht="15">
      <c r="A2524" t="e">
        <f t="shared" si="117"/>
        <v>#N/A</v>
      </c>
      <c r="B2524" t="e">
        <f t="shared" si="118"/>
        <v>#N/A</v>
      </c>
      <c r="C2524" t="e">
        <f t="shared" si="119"/>
        <v>#N/A</v>
      </c>
    </row>
    <row r="2525" spans="1:3" ht="15">
      <c r="A2525" t="e">
        <f t="shared" si="117"/>
        <v>#N/A</v>
      </c>
      <c r="B2525" t="e">
        <f t="shared" si="118"/>
        <v>#N/A</v>
      </c>
      <c r="C2525" t="e">
        <f t="shared" si="119"/>
        <v>#N/A</v>
      </c>
    </row>
    <row r="2526" spans="1:3" ht="15">
      <c r="A2526" t="e">
        <f t="shared" si="117"/>
        <v>#N/A</v>
      </c>
      <c r="B2526" t="e">
        <f t="shared" si="118"/>
        <v>#N/A</v>
      </c>
      <c r="C2526" t="e">
        <f t="shared" si="119"/>
        <v>#N/A</v>
      </c>
    </row>
    <row r="2527" spans="1:3" ht="15">
      <c r="A2527" t="e">
        <f t="shared" si="117"/>
        <v>#N/A</v>
      </c>
      <c r="B2527" t="e">
        <f t="shared" si="118"/>
        <v>#N/A</v>
      </c>
      <c r="C2527" t="e">
        <f t="shared" si="119"/>
        <v>#N/A</v>
      </c>
    </row>
    <row r="2528" spans="1:3" ht="15">
      <c r="A2528" t="e">
        <f t="shared" si="117"/>
        <v>#N/A</v>
      </c>
      <c r="B2528" t="e">
        <f t="shared" si="118"/>
        <v>#N/A</v>
      </c>
      <c r="C2528" t="e">
        <f t="shared" si="119"/>
        <v>#N/A</v>
      </c>
    </row>
    <row r="2529" spans="1:3" ht="15">
      <c r="A2529" t="e">
        <f t="shared" si="117"/>
        <v>#N/A</v>
      </c>
      <c r="B2529" t="e">
        <f t="shared" si="118"/>
        <v>#N/A</v>
      </c>
      <c r="C2529" t="e">
        <f t="shared" si="119"/>
        <v>#N/A</v>
      </c>
    </row>
    <row r="2530" spans="1:3" ht="15">
      <c r="A2530" t="e">
        <f t="shared" si="117"/>
        <v>#N/A</v>
      </c>
      <c r="B2530" t="e">
        <f t="shared" si="118"/>
        <v>#N/A</v>
      </c>
      <c r="C2530" t="e">
        <f t="shared" si="119"/>
        <v>#N/A</v>
      </c>
    </row>
    <row r="2531" spans="1:3" ht="15">
      <c r="A2531" t="e">
        <f t="shared" si="117"/>
        <v>#N/A</v>
      </c>
      <c r="B2531" t="e">
        <f t="shared" si="118"/>
        <v>#N/A</v>
      </c>
      <c r="C2531" t="e">
        <f t="shared" si="119"/>
        <v>#N/A</v>
      </c>
    </row>
    <row r="2532" spans="1:3" ht="15">
      <c r="A2532" t="e">
        <f t="shared" si="117"/>
        <v>#N/A</v>
      </c>
      <c r="B2532" t="e">
        <f t="shared" si="118"/>
        <v>#N/A</v>
      </c>
      <c r="C2532" t="e">
        <f t="shared" si="119"/>
        <v>#N/A</v>
      </c>
    </row>
    <row r="2533" spans="1:3" ht="15">
      <c r="A2533" t="e">
        <f t="shared" si="117"/>
        <v>#N/A</v>
      </c>
      <c r="B2533" t="e">
        <f t="shared" si="118"/>
        <v>#N/A</v>
      </c>
      <c r="C2533" t="e">
        <f t="shared" si="119"/>
        <v>#N/A</v>
      </c>
    </row>
    <row r="2534" spans="1:3" ht="15">
      <c r="A2534" t="e">
        <f t="shared" si="117"/>
        <v>#N/A</v>
      </c>
      <c r="B2534" t="e">
        <f t="shared" si="118"/>
        <v>#N/A</v>
      </c>
      <c r="C2534" t="e">
        <f t="shared" si="119"/>
        <v>#N/A</v>
      </c>
    </row>
    <row r="2535" spans="1:3" ht="15">
      <c r="A2535" t="e">
        <f t="shared" si="117"/>
        <v>#N/A</v>
      </c>
      <c r="B2535" t="e">
        <f t="shared" si="118"/>
        <v>#N/A</v>
      </c>
      <c r="C2535" t="e">
        <f t="shared" si="119"/>
        <v>#N/A</v>
      </c>
    </row>
    <row r="2536" spans="1:3" ht="15">
      <c r="A2536" t="e">
        <f t="shared" si="117"/>
        <v>#N/A</v>
      </c>
      <c r="B2536" t="e">
        <f t="shared" si="118"/>
        <v>#N/A</v>
      </c>
      <c r="C2536" t="e">
        <f t="shared" si="119"/>
        <v>#N/A</v>
      </c>
    </row>
    <row r="2537" spans="1:3" ht="15">
      <c r="A2537" t="e">
        <f t="shared" si="117"/>
        <v>#N/A</v>
      </c>
      <c r="B2537" t="e">
        <f t="shared" si="118"/>
        <v>#N/A</v>
      </c>
      <c r="C2537" t="e">
        <f t="shared" si="119"/>
        <v>#N/A</v>
      </c>
    </row>
    <row r="2538" spans="1:3" ht="15">
      <c r="A2538" t="e">
        <f t="shared" si="117"/>
        <v>#N/A</v>
      </c>
      <c r="B2538" t="e">
        <f t="shared" si="118"/>
        <v>#N/A</v>
      </c>
      <c r="C2538" t="e">
        <f t="shared" si="119"/>
        <v>#N/A</v>
      </c>
    </row>
    <row r="2539" spans="1:3" ht="15">
      <c r="A2539" t="e">
        <f t="shared" si="117"/>
        <v>#N/A</v>
      </c>
      <c r="B2539" t="e">
        <f t="shared" si="118"/>
        <v>#N/A</v>
      </c>
      <c r="C2539" t="e">
        <f t="shared" si="119"/>
        <v>#N/A</v>
      </c>
    </row>
    <row r="2540" spans="1:3" ht="15">
      <c r="A2540" t="e">
        <f t="shared" si="117"/>
        <v>#N/A</v>
      </c>
      <c r="B2540" t="e">
        <f t="shared" si="118"/>
        <v>#N/A</v>
      </c>
      <c r="C2540" t="e">
        <f t="shared" si="119"/>
        <v>#N/A</v>
      </c>
    </row>
    <row r="2541" spans="1:3" ht="15">
      <c r="A2541" t="e">
        <f t="shared" si="117"/>
        <v>#N/A</v>
      </c>
      <c r="B2541" t="e">
        <f t="shared" si="118"/>
        <v>#N/A</v>
      </c>
      <c r="C2541" t="e">
        <f t="shared" si="119"/>
        <v>#N/A</v>
      </c>
    </row>
    <row r="2542" spans="1:3" ht="15">
      <c r="A2542" t="e">
        <f t="shared" si="117"/>
        <v>#N/A</v>
      </c>
      <c r="B2542" t="e">
        <f t="shared" si="118"/>
        <v>#N/A</v>
      </c>
      <c r="C2542" t="e">
        <f t="shared" si="119"/>
        <v>#N/A</v>
      </c>
    </row>
    <row r="2543" spans="1:3" ht="15">
      <c r="A2543" t="e">
        <f t="shared" si="117"/>
        <v>#N/A</v>
      </c>
      <c r="B2543" t="e">
        <f t="shared" si="118"/>
        <v>#N/A</v>
      </c>
      <c r="C2543" t="e">
        <f t="shared" si="119"/>
        <v>#N/A</v>
      </c>
    </row>
    <row r="2544" spans="1:3" ht="15">
      <c r="A2544" t="e">
        <f t="shared" si="117"/>
        <v>#N/A</v>
      </c>
      <c r="B2544" t="e">
        <f t="shared" si="118"/>
        <v>#N/A</v>
      </c>
      <c r="C2544" t="e">
        <f t="shared" si="119"/>
        <v>#N/A</v>
      </c>
    </row>
    <row r="2545" spans="1:3" ht="15">
      <c r="A2545" t="e">
        <f t="shared" si="117"/>
        <v>#N/A</v>
      </c>
      <c r="B2545" t="e">
        <f t="shared" si="118"/>
        <v>#N/A</v>
      </c>
      <c r="C2545" t="e">
        <f t="shared" si="119"/>
        <v>#N/A</v>
      </c>
    </row>
    <row r="2546" spans="1:3" ht="15">
      <c r="A2546" t="e">
        <f t="shared" si="117"/>
        <v>#N/A</v>
      </c>
      <c r="B2546" t="e">
        <f t="shared" si="118"/>
        <v>#N/A</v>
      </c>
      <c r="C2546" t="e">
        <f t="shared" si="119"/>
        <v>#N/A</v>
      </c>
    </row>
    <row r="2547" spans="1:3" ht="15">
      <c r="A2547" t="e">
        <f t="shared" si="117"/>
        <v>#N/A</v>
      </c>
      <c r="B2547" t="e">
        <f t="shared" si="118"/>
        <v>#N/A</v>
      </c>
      <c r="C2547" t="e">
        <f t="shared" si="119"/>
        <v>#N/A</v>
      </c>
    </row>
    <row r="2548" spans="1:3" ht="15">
      <c r="A2548" t="e">
        <f t="shared" si="117"/>
        <v>#N/A</v>
      </c>
      <c r="B2548" t="e">
        <f t="shared" si="118"/>
        <v>#N/A</v>
      </c>
      <c r="C2548" t="e">
        <f t="shared" si="119"/>
        <v>#N/A</v>
      </c>
    </row>
    <row r="2549" spans="1:3" ht="15">
      <c r="A2549" t="e">
        <f t="shared" si="117"/>
        <v>#N/A</v>
      </c>
      <c r="B2549" t="e">
        <f t="shared" si="118"/>
        <v>#N/A</v>
      </c>
      <c r="C2549" t="e">
        <f t="shared" si="119"/>
        <v>#N/A</v>
      </c>
    </row>
    <row r="2550" spans="1:3" ht="15">
      <c r="A2550" t="e">
        <f t="shared" si="117"/>
        <v>#N/A</v>
      </c>
      <c r="B2550" t="e">
        <f t="shared" si="118"/>
        <v>#N/A</v>
      </c>
      <c r="C2550" t="e">
        <f t="shared" si="119"/>
        <v>#N/A</v>
      </c>
    </row>
    <row r="2551" spans="1:3" ht="15">
      <c r="A2551" t="e">
        <f t="shared" si="117"/>
        <v>#N/A</v>
      </c>
      <c r="B2551" t="e">
        <f t="shared" si="118"/>
        <v>#N/A</v>
      </c>
      <c r="C2551" t="e">
        <f t="shared" si="119"/>
        <v>#N/A</v>
      </c>
    </row>
    <row r="2552" spans="1:3" ht="15">
      <c r="A2552" t="e">
        <f t="shared" si="117"/>
        <v>#N/A</v>
      </c>
      <c r="B2552" t="e">
        <f t="shared" si="118"/>
        <v>#N/A</v>
      </c>
      <c r="C2552" t="e">
        <f t="shared" si="119"/>
        <v>#N/A</v>
      </c>
    </row>
    <row r="2553" spans="1:3" ht="15">
      <c r="A2553" t="e">
        <f t="shared" si="117"/>
        <v>#N/A</v>
      </c>
      <c r="B2553" t="e">
        <f t="shared" si="118"/>
        <v>#N/A</v>
      </c>
      <c r="C2553" t="e">
        <f t="shared" si="119"/>
        <v>#N/A</v>
      </c>
    </row>
    <row r="2554" spans="1:3" ht="15">
      <c r="A2554" t="e">
        <f t="shared" si="117"/>
        <v>#N/A</v>
      </c>
      <c r="B2554" t="e">
        <f t="shared" si="118"/>
        <v>#N/A</v>
      </c>
      <c r="C2554" t="e">
        <f t="shared" si="119"/>
        <v>#N/A</v>
      </c>
    </row>
    <row r="2555" spans="1:3" ht="15">
      <c r="A2555" t="e">
        <f t="shared" si="117"/>
        <v>#N/A</v>
      </c>
      <c r="B2555" t="e">
        <f t="shared" si="118"/>
        <v>#N/A</v>
      </c>
      <c r="C2555" t="e">
        <f t="shared" si="119"/>
        <v>#N/A</v>
      </c>
    </row>
    <row r="2556" spans="1:3" ht="15">
      <c r="A2556" t="e">
        <f t="shared" si="117"/>
        <v>#N/A</v>
      </c>
      <c r="B2556" t="e">
        <f t="shared" si="118"/>
        <v>#N/A</v>
      </c>
      <c r="C2556" t="e">
        <f t="shared" si="119"/>
        <v>#N/A</v>
      </c>
    </row>
    <row r="2557" spans="1:3" ht="15">
      <c r="A2557" t="e">
        <f t="shared" si="117"/>
        <v>#N/A</v>
      </c>
      <c r="B2557" t="e">
        <f t="shared" si="118"/>
        <v>#N/A</v>
      </c>
      <c r="C2557" t="e">
        <f t="shared" si="119"/>
        <v>#N/A</v>
      </c>
    </row>
    <row r="2558" spans="1:3" ht="15">
      <c r="A2558" t="e">
        <f t="shared" si="117"/>
        <v>#N/A</v>
      </c>
      <c r="B2558" t="e">
        <f t="shared" si="118"/>
        <v>#N/A</v>
      </c>
      <c r="C2558" t="e">
        <f t="shared" si="119"/>
        <v>#N/A</v>
      </c>
    </row>
    <row r="2559" spans="1:3" ht="15">
      <c r="A2559" t="e">
        <f t="shared" si="117"/>
        <v>#N/A</v>
      </c>
      <c r="B2559" t="e">
        <f t="shared" si="118"/>
        <v>#N/A</v>
      </c>
      <c r="C2559" t="e">
        <f t="shared" si="119"/>
        <v>#N/A</v>
      </c>
    </row>
    <row r="2560" spans="1:3" ht="15">
      <c r="A2560" t="e">
        <f t="shared" si="117"/>
        <v>#N/A</v>
      </c>
      <c r="B2560" t="e">
        <f t="shared" si="118"/>
        <v>#N/A</v>
      </c>
      <c r="C2560" t="e">
        <f t="shared" si="119"/>
        <v>#N/A</v>
      </c>
    </row>
    <row r="2561" spans="1:3" ht="15">
      <c r="A2561" t="e">
        <f t="shared" si="117"/>
        <v>#N/A</v>
      </c>
      <c r="B2561" t="e">
        <f t="shared" si="118"/>
        <v>#N/A</v>
      </c>
      <c r="C2561" t="e">
        <f t="shared" si="119"/>
        <v>#N/A</v>
      </c>
    </row>
    <row r="2562" spans="1:3" ht="15">
      <c r="A2562" t="e">
        <f t="shared" si="117"/>
        <v>#N/A</v>
      </c>
      <c r="B2562" t="e">
        <f t="shared" si="118"/>
        <v>#N/A</v>
      </c>
      <c r="C2562" t="e">
        <f t="shared" si="119"/>
        <v>#N/A</v>
      </c>
    </row>
    <row r="2563" spans="1:3" ht="15">
      <c r="A2563" t="e">
        <f aca="true" t="shared" si="120" ref="A2563:A2626">IF(ROW()-2&gt;verComboCount,NA(),ROW()-2)</f>
        <v>#N/A</v>
      </c>
      <c r="B2563" t="e">
        <f aca="true" t="shared" si="121" ref="B2563:B2626">verLoanCount-ROUNDUP((SQRT(1+8*(verComboCount+1-A2563))-1)/2,0)</f>
        <v>#N/A</v>
      </c>
      <c r="C2563" t="e">
        <f aca="true" t="shared" si="122" ref="C2563:C2626">A2563-verComboCount+B2563+(verLoanCount-B2563)*(verLoanCount-B2563+1)/2</f>
        <v>#N/A</v>
      </c>
    </row>
    <row r="2564" spans="1:3" ht="15">
      <c r="A2564" t="e">
        <f t="shared" si="120"/>
        <v>#N/A</v>
      </c>
      <c r="B2564" t="e">
        <f t="shared" si="121"/>
        <v>#N/A</v>
      </c>
      <c r="C2564" t="e">
        <f t="shared" si="122"/>
        <v>#N/A</v>
      </c>
    </row>
    <row r="2565" spans="1:3" ht="15">
      <c r="A2565" t="e">
        <f t="shared" si="120"/>
        <v>#N/A</v>
      </c>
      <c r="B2565" t="e">
        <f t="shared" si="121"/>
        <v>#N/A</v>
      </c>
      <c r="C2565" t="e">
        <f t="shared" si="122"/>
        <v>#N/A</v>
      </c>
    </row>
    <row r="2566" spans="1:3" ht="15">
      <c r="A2566" t="e">
        <f t="shared" si="120"/>
        <v>#N/A</v>
      </c>
      <c r="B2566" t="e">
        <f t="shared" si="121"/>
        <v>#N/A</v>
      </c>
      <c r="C2566" t="e">
        <f t="shared" si="122"/>
        <v>#N/A</v>
      </c>
    </row>
    <row r="2567" spans="1:3" ht="15">
      <c r="A2567" t="e">
        <f t="shared" si="120"/>
        <v>#N/A</v>
      </c>
      <c r="B2567" t="e">
        <f t="shared" si="121"/>
        <v>#N/A</v>
      </c>
      <c r="C2567" t="e">
        <f t="shared" si="122"/>
        <v>#N/A</v>
      </c>
    </row>
    <row r="2568" spans="1:3" ht="15">
      <c r="A2568" t="e">
        <f t="shared" si="120"/>
        <v>#N/A</v>
      </c>
      <c r="B2568" t="e">
        <f t="shared" si="121"/>
        <v>#N/A</v>
      </c>
      <c r="C2568" t="e">
        <f t="shared" si="122"/>
        <v>#N/A</v>
      </c>
    </row>
    <row r="2569" spans="1:3" ht="15">
      <c r="A2569" t="e">
        <f t="shared" si="120"/>
        <v>#N/A</v>
      </c>
      <c r="B2569" t="e">
        <f t="shared" si="121"/>
        <v>#N/A</v>
      </c>
      <c r="C2569" t="e">
        <f t="shared" si="122"/>
        <v>#N/A</v>
      </c>
    </row>
    <row r="2570" spans="1:3" ht="15">
      <c r="A2570" t="e">
        <f t="shared" si="120"/>
        <v>#N/A</v>
      </c>
      <c r="B2570" t="e">
        <f t="shared" si="121"/>
        <v>#N/A</v>
      </c>
      <c r="C2570" t="e">
        <f t="shared" si="122"/>
        <v>#N/A</v>
      </c>
    </row>
    <row r="2571" spans="1:3" ht="15">
      <c r="A2571" t="e">
        <f t="shared" si="120"/>
        <v>#N/A</v>
      </c>
      <c r="B2571" t="e">
        <f t="shared" si="121"/>
        <v>#N/A</v>
      </c>
      <c r="C2571" t="e">
        <f t="shared" si="122"/>
        <v>#N/A</v>
      </c>
    </row>
    <row r="2572" spans="1:3" ht="15">
      <c r="A2572" t="e">
        <f t="shared" si="120"/>
        <v>#N/A</v>
      </c>
      <c r="B2572" t="e">
        <f t="shared" si="121"/>
        <v>#N/A</v>
      </c>
      <c r="C2572" t="e">
        <f t="shared" si="122"/>
        <v>#N/A</v>
      </c>
    </row>
    <row r="2573" spans="1:3" ht="15">
      <c r="A2573" t="e">
        <f t="shared" si="120"/>
        <v>#N/A</v>
      </c>
      <c r="B2573" t="e">
        <f t="shared" si="121"/>
        <v>#N/A</v>
      </c>
      <c r="C2573" t="e">
        <f t="shared" si="122"/>
        <v>#N/A</v>
      </c>
    </row>
    <row r="2574" spans="1:3" ht="15">
      <c r="A2574" t="e">
        <f t="shared" si="120"/>
        <v>#N/A</v>
      </c>
      <c r="B2574" t="e">
        <f t="shared" si="121"/>
        <v>#N/A</v>
      </c>
      <c r="C2574" t="e">
        <f t="shared" si="122"/>
        <v>#N/A</v>
      </c>
    </row>
    <row r="2575" spans="1:3" ht="15">
      <c r="A2575" t="e">
        <f t="shared" si="120"/>
        <v>#N/A</v>
      </c>
      <c r="B2575" t="e">
        <f t="shared" si="121"/>
        <v>#N/A</v>
      </c>
      <c r="C2575" t="e">
        <f t="shared" si="122"/>
        <v>#N/A</v>
      </c>
    </row>
    <row r="2576" spans="1:3" ht="15">
      <c r="A2576" t="e">
        <f t="shared" si="120"/>
        <v>#N/A</v>
      </c>
      <c r="B2576" t="e">
        <f t="shared" si="121"/>
        <v>#N/A</v>
      </c>
      <c r="C2576" t="e">
        <f t="shared" si="122"/>
        <v>#N/A</v>
      </c>
    </row>
    <row r="2577" spans="1:3" ht="15">
      <c r="A2577" t="e">
        <f t="shared" si="120"/>
        <v>#N/A</v>
      </c>
      <c r="B2577" t="e">
        <f t="shared" si="121"/>
        <v>#N/A</v>
      </c>
      <c r="C2577" t="e">
        <f t="shared" si="122"/>
        <v>#N/A</v>
      </c>
    </row>
    <row r="2578" spans="1:3" ht="15">
      <c r="A2578" t="e">
        <f t="shared" si="120"/>
        <v>#N/A</v>
      </c>
      <c r="B2578" t="e">
        <f t="shared" si="121"/>
        <v>#N/A</v>
      </c>
      <c r="C2578" t="e">
        <f t="shared" si="122"/>
        <v>#N/A</v>
      </c>
    </row>
    <row r="2579" spans="1:3" ht="15">
      <c r="A2579" t="e">
        <f t="shared" si="120"/>
        <v>#N/A</v>
      </c>
      <c r="B2579" t="e">
        <f t="shared" si="121"/>
        <v>#N/A</v>
      </c>
      <c r="C2579" t="e">
        <f t="shared" si="122"/>
        <v>#N/A</v>
      </c>
    </row>
    <row r="2580" spans="1:3" ht="15">
      <c r="A2580" t="e">
        <f t="shared" si="120"/>
        <v>#N/A</v>
      </c>
      <c r="B2580" t="e">
        <f t="shared" si="121"/>
        <v>#N/A</v>
      </c>
      <c r="C2580" t="e">
        <f t="shared" si="122"/>
        <v>#N/A</v>
      </c>
    </row>
    <row r="2581" spans="1:3" ht="15">
      <c r="A2581" t="e">
        <f t="shared" si="120"/>
        <v>#N/A</v>
      </c>
      <c r="B2581" t="e">
        <f t="shared" si="121"/>
        <v>#N/A</v>
      </c>
      <c r="C2581" t="e">
        <f t="shared" si="122"/>
        <v>#N/A</v>
      </c>
    </row>
    <row r="2582" spans="1:3" ht="15">
      <c r="A2582" t="e">
        <f t="shared" si="120"/>
        <v>#N/A</v>
      </c>
      <c r="B2582" t="e">
        <f t="shared" si="121"/>
        <v>#N/A</v>
      </c>
      <c r="C2582" t="e">
        <f t="shared" si="122"/>
        <v>#N/A</v>
      </c>
    </row>
    <row r="2583" spans="1:3" ht="15">
      <c r="A2583" t="e">
        <f t="shared" si="120"/>
        <v>#N/A</v>
      </c>
      <c r="B2583" t="e">
        <f t="shared" si="121"/>
        <v>#N/A</v>
      </c>
      <c r="C2583" t="e">
        <f t="shared" si="122"/>
        <v>#N/A</v>
      </c>
    </row>
    <row r="2584" spans="1:3" ht="15">
      <c r="A2584" t="e">
        <f t="shared" si="120"/>
        <v>#N/A</v>
      </c>
      <c r="B2584" t="e">
        <f t="shared" si="121"/>
        <v>#N/A</v>
      </c>
      <c r="C2584" t="e">
        <f t="shared" si="122"/>
        <v>#N/A</v>
      </c>
    </row>
    <row r="2585" spans="1:3" ht="15">
      <c r="A2585" t="e">
        <f t="shared" si="120"/>
        <v>#N/A</v>
      </c>
      <c r="B2585" t="e">
        <f t="shared" si="121"/>
        <v>#N/A</v>
      </c>
      <c r="C2585" t="e">
        <f t="shared" si="122"/>
        <v>#N/A</v>
      </c>
    </row>
    <row r="2586" spans="1:3" ht="15">
      <c r="A2586" t="e">
        <f t="shared" si="120"/>
        <v>#N/A</v>
      </c>
      <c r="B2586" t="e">
        <f t="shared" si="121"/>
        <v>#N/A</v>
      </c>
      <c r="C2586" t="e">
        <f t="shared" si="122"/>
        <v>#N/A</v>
      </c>
    </row>
    <row r="2587" spans="1:3" ht="15">
      <c r="A2587" t="e">
        <f t="shared" si="120"/>
        <v>#N/A</v>
      </c>
      <c r="B2587" t="e">
        <f t="shared" si="121"/>
        <v>#N/A</v>
      </c>
      <c r="C2587" t="e">
        <f t="shared" si="122"/>
        <v>#N/A</v>
      </c>
    </row>
    <row r="2588" spans="1:3" ht="15">
      <c r="A2588" t="e">
        <f t="shared" si="120"/>
        <v>#N/A</v>
      </c>
      <c r="B2588" t="e">
        <f t="shared" si="121"/>
        <v>#N/A</v>
      </c>
      <c r="C2588" t="e">
        <f t="shared" si="122"/>
        <v>#N/A</v>
      </c>
    </row>
    <row r="2589" spans="1:3" ht="15">
      <c r="A2589" t="e">
        <f t="shared" si="120"/>
        <v>#N/A</v>
      </c>
      <c r="B2589" t="e">
        <f t="shared" si="121"/>
        <v>#N/A</v>
      </c>
      <c r="C2589" t="e">
        <f t="shared" si="122"/>
        <v>#N/A</v>
      </c>
    </row>
    <row r="2590" spans="1:3" ht="15">
      <c r="A2590" t="e">
        <f t="shared" si="120"/>
        <v>#N/A</v>
      </c>
      <c r="B2590" t="e">
        <f t="shared" si="121"/>
        <v>#N/A</v>
      </c>
      <c r="C2590" t="e">
        <f t="shared" si="122"/>
        <v>#N/A</v>
      </c>
    </row>
    <row r="2591" spans="1:3" ht="15">
      <c r="A2591" t="e">
        <f t="shared" si="120"/>
        <v>#N/A</v>
      </c>
      <c r="B2591" t="e">
        <f t="shared" si="121"/>
        <v>#N/A</v>
      </c>
      <c r="C2591" t="e">
        <f t="shared" si="122"/>
        <v>#N/A</v>
      </c>
    </row>
    <row r="2592" spans="1:3" ht="15">
      <c r="A2592" t="e">
        <f t="shared" si="120"/>
        <v>#N/A</v>
      </c>
      <c r="B2592" t="e">
        <f t="shared" si="121"/>
        <v>#N/A</v>
      </c>
      <c r="C2592" t="e">
        <f t="shared" si="122"/>
        <v>#N/A</v>
      </c>
    </row>
    <row r="2593" spans="1:3" ht="15">
      <c r="A2593" t="e">
        <f t="shared" si="120"/>
        <v>#N/A</v>
      </c>
      <c r="B2593" t="e">
        <f t="shared" si="121"/>
        <v>#N/A</v>
      </c>
      <c r="C2593" t="e">
        <f t="shared" si="122"/>
        <v>#N/A</v>
      </c>
    </row>
    <row r="2594" spans="1:3" ht="15">
      <c r="A2594" t="e">
        <f t="shared" si="120"/>
        <v>#N/A</v>
      </c>
      <c r="B2594" t="e">
        <f t="shared" si="121"/>
        <v>#N/A</v>
      </c>
      <c r="C2594" t="e">
        <f t="shared" si="122"/>
        <v>#N/A</v>
      </c>
    </row>
    <row r="2595" spans="1:3" ht="15">
      <c r="A2595" t="e">
        <f t="shared" si="120"/>
        <v>#N/A</v>
      </c>
      <c r="B2595" t="e">
        <f t="shared" si="121"/>
        <v>#N/A</v>
      </c>
      <c r="C2595" t="e">
        <f t="shared" si="122"/>
        <v>#N/A</v>
      </c>
    </row>
    <row r="2596" spans="1:3" ht="15">
      <c r="A2596" t="e">
        <f t="shared" si="120"/>
        <v>#N/A</v>
      </c>
      <c r="B2596" t="e">
        <f t="shared" si="121"/>
        <v>#N/A</v>
      </c>
      <c r="C2596" t="e">
        <f t="shared" si="122"/>
        <v>#N/A</v>
      </c>
    </row>
    <row r="2597" spans="1:3" ht="15">
      <c r="A2597" t="e">
        <f t="shared" si="120"/>
        <v>#N/A</v>
      </c>
      <c r="B2597" t="e">
        <f t="shared" si="121"/>
        <v>#N/A</v>
      </c>
      <c r="C2597" t="e">
        <f t="shared" si="122"/>
        <v>#N/A</v>
      </c>
    </row>
    <row r="2598" spans="1:3" ht="15">
      <c r="A2598" t="e">
        <f t="shared" si="120"/>
        <v>#N/A</v>
      </c>
      <c r="B2598" t="e">
        <f t="shared" si="121"/>
        <v>#N/A</v>
      </c>
      <c r="C2598" t="e">
        <f t="shared" si="122"/>
        <v>#N/A</v>
      </c>
    </row>
    <row r="2599" spans="1:3" ht="15">
      <c r="A2599" t="e">
        <f t="shared" si="120"/>
        <v>#N/A</v>
      </c>
      <c r="B2599" t="e">
        <f t="shared" si="121"/>
        <v>#N/A</v>
      </c>
      <c r="C2599" t="e">
        <f t="shared" si="122"/>
        <v>#N/A</v>
      </c>
    </row>
    <row r="2600" spans="1:3" ht="15">
      <c r="A2600" t="e">
        <f t="shared" si="120"/>
        <v>#N/A</v>
      </c>
      <c r="B2600" t="e">
        <f t="shared" si="121"/>
        <v>#N/A</v>
      </c>
      <c r="C2600" t="e">
        <f t="shared" si="122"/>
        <v>#N/A</v>
      </c>
    </row>
    <row r="2601" spans="1:3" ht="15">
      <c r="A2601" t="e">
        <f t="shared" si="120"/>
        <v>#N/A</v>
      </c>
      <c r="B2601" t="e">
        <f t="shared" si="121"/>
        <v>#N/A</v>
      </c>
      <c r="C2601" t="e">
        <f t="shared" si="122"/>
        <v>#N/A</v>
      </c>
    </row>
    <row r="2602" spans="1:3" ht="15">
      <c r="A2602" t="e">
        <f t="shared" si="120"/>
        <v>#N/A</v>
      </c>
      <c r="B2602" t="e">
        <f t="shared" si="121"/>
        <v>#N/A</v>
      </c>
      <c r="C2602" t="e">
        <f t="shared" si="122"/>
        <v>#N/A</v>
      </c>
    </row>
    <row r="2603" spans="1:3" ht="15">
      <c r="A2603" t="e">
        <f t="shared" si="120"/>
        <v>#N/A</v>
      </c>
      <c r="B2603" t="e">
        <f t="shared" si="121"/>
        <v>#N/A</v>
      </c>
      <c r="C2603" t="e">
        <f t="shared" si="122"/>
        <v>#N/A</v>
      </c>
    </row>
    <row r="2604" spans="1:3" ht="15">
      <c r="A2604" t="e">
        <f t="shared" si="120"/>
        <v>#N/A</v>
      </c>
      <c r="B2604" t="e">
        <f t="shared" si="121"/>
        <v>#N/A</v>
      </c>
      <c r="C2604" t="e">
        <f t="shared" si="122"/>
        <v>#N/A</v>
      </c>
    </row>
    <row r="2605" spans="1:3" ht="15">
      <c r="A2605" t="e">
        <f t="shared" si="120"/>
        <v>#N/A</v>
      </c>
      <c r="B2605" t="e">
        <f t="shared" si="121"/>
        <v>#N/A</v>
      </c>
      <c r="C2605" t="e">
        <f t="shared" si="122"/>
        <v>#N/A</v>
      </c>
    </row>
    <row r="2606" spans="1:3" ht="15">
      <c r="A2606" t="e">
        <f t="shared" si="120"/>
        <v>#N/A</v>
      </c>
      <c r="B2606" t="e">
        <f t="shared" si="121"/>
        <v>#N/A</v>
      </c>
      <c r="C2606" t="e">
        <f t="shared" si="122"/>
        <v>#N/A</v>
      </c>
    </row>
    <row r="2607" spans="1:3" ht="15">
      <c r="A2607" t="e">
        <f t="shared" si="120"/>
        <v>#N/A</v>
      </c>
      <c r="B2607" t="e">
        <f t="shared" si="121"/>
        <v>#N/A</v>
      </c>
      <c r="C2607" t="e">
        <f t="shared" si="122"/>
        <v>#N/A</v>
      </c>
    </row>
    <row r="2608" spans="1:3" ht="15">
      <c r="A2608" t="e">
        <f t="shared" si="120"/>
        <v>#N/A</v>
      </c>
      <c r="B2608" t="e">
        <f t="shared" si="121"/>
        <v>#N/A</v>
      </c>
      <c r="C2608" t="e">
        <f t="shared" si="122"/>
        <v>#N/A</v>
      </c>
    </row>
    <row r="2609" spans="1:3" ht="15">
      <c r="A2609" t="e">
        <f t="shared" si="120"/>
        <v>#N/A</v>
      </c>
      <c r="B2609" t="e">
        <f t="shared" si="121"/>
        <v>#N/A</v>
      </c>
      <c r="C2609" t="e">
        <f t="shared" si="122"/>
        <v>#N/A</v>
      </c>
    </row>
    <row r="2610" spans="1:3" ht="15">
      <c r="A2610" t="e">
        <f t="shared" si="120"/>
        <v>#N/A</v>
      </c>
      <c r="B2610" t="e">
        <f t="shared" si="121"/>
        <v>#N/A</v>
      </c>
      <c r="C2610" t="e">
        <f t="shared" si="122"/>
        <v>#N/A</v>
      </c>
    </row>
    <row r="2611" spans="1:3" ht="15">
      <c r="A2611" t="e">
        <f t="shared" si="120"/>
        <v>#N/A</v>
      </c>
      <c r="B2611" t="e">
        <f t="shared" si="121"/>
        <v>#N/A</v>
      </c>
      <c r="C2611" t="e">
        <f t="shared" si="122"/>
        <v>#N/A</v>
      </c>
    </row>
    <row r="2612" spans="1:3" ht="15">
      <c r="A2612" t="e">
        <f t="shared" si="120"/>
        <v>#N/A</v>
      </c>
      <c r="B2612" t="e">
        <f t="shared" si="121"/>
        <v>#N/A</v>
      </c>
      <c r="C2612" t="e">
        <f t="shared" si="122"/>
        <v>#N/A</v>
      </c>
    </row>
    <row r="2613" spans="1:3" ht="15">
      <c r="A2613" t="e">
        <f t="shared" si="120"/>
        <v>#N/A</v>
      </c>
      <c r="B2613" t="e">
        <f t="shared" si="121"/>
        <v>#N/A</v>
      </c>
      <c r="C2613" t="e">
        <f t="shared" si="122"/>
        <v>#N/A</v>
      </c>
    </row>
    <row r="2614" spans="1:3" ht="15">
      <c r="A2614" t="e">
        <f t="shared" si="120"/>
        <v>#N/A</v>
      </c>
      <c r="B2614" t="e">
        <f t="shared" si="121"/>
        <v>#N/A</v>
      </c>
      <c r="C2614" t="e">
        <f t="shared" si="122"/>
        <v>#N/A</v>
      </c>
    </row>
    <row r="2615" spans="1:3" ht="15">
      <c r="A2615" t="e">
        <f t="shared" si="120"/>
        <v>#N/A</v>
      </c>
      <c r="B2615" t="e">
        <f t="shared" si="121"/>
        <v>#N/A</v>
      </c>
      <c r="C2615" t="e">
        <f t="shared" si="122"/>
        <v>#N/A</v>
      </c>
    </row>
    <row r="2616" spans="1:3" ht="15">
      <c r="A2616" t="e">
        <f t="shared" si="120"/>
        <v>#N/A</v>
      </c>
      <c r="B2616" t="e">
        <f t="shared" si="121"/>
        <v>#N/A</v>
      </c>
      <c r="C2616" t="e">
        <f t="shared" si="122"/>
        <v>#N/A</v>
      </c>
    </row>
    <row r="2617" spans="1:3" ht="15">
      <c r="A2617" t="e">
        <f t="shared" si="120"/>
        <v>#N/A</v>
      </c>
      <c r="B2617" t="e">
        <f t="shared" si="121"/>
        <v>#N/A</v>
      </c>
      <c r="C2617" t="e">
        <f t="shared" si="122"/>
        <v>#N/A</v>
      </c>
    </row>
    <row r="2618" spans="1:3" ht="15">
      <c r="A2618" t="e">
        <f t="shared" si="120"/>
        <v>#N/A</v>
      </c>
      <c r="B2618" t="e">
        <f t="shared" si="121"/>
        <v>#N/A</v>
      </c>
      <c r="C2618" t="e">
        <f t="shared" si="122"/>
        <v>#N/A</v>
      </c>
    </row>
    <row r="2619" spans="1:3" ht="15">
      <c r="A2619" t="e">
        <f t="shared" si="120"/>
        <v>#N/A</v>
      </c>
      <c r="B2619" t="e">
        <f t="shared" si="121"/>
        <v>#N/A</v>
      </c>
      <c r="C2619" t="e">
        <f t="shared" si="122"/>
        <v>#N/A</v>
      </c>
    </row>
    <row r="2620" spans="1:3" ht="15">
      <c r="A2620" t="e">
        <f t="shared" si="120"/>
        <v>#N/A</v>
      </c>
      <c r="B2620" t="e">
        <f t="shared" si="121"/>
        <v>#N/A</v>
      </c>
      <c r="C2620" t="e">
        <f t="shared" si="122"/>
        <v>#N/A</v>
      </c>
    </row>
    <row r="2621" spans="1:3" ht="15">
      <c r="A2621" t="e">
        <f t="shared" si="120"/>
        <v>#N/A</v>
      </c>
      <c r="B2621" t="e">
        <f t="shared" si="121"/>
        <v>#N/A</v>
      </c>
      <c r="C2621" t="e">
        <f t="shared" si="122"/>
        <v>#N/A</v>
      </c>
    </row>
    <row r="2622" spans="1:3" ht="15">
      <c r="A2622" t="e">
        <f t="shared" si="120"/>
        <v>#N/A</v>
      </c>
      <c r="B2622" t="e">
        <f t="shared" si="121"/>
        <v>#N/A</v>
      </c>
      <c r="C2622" t="e">
        <f t="shared" si="122"/>
        <v>#N/A</v>
      </c>
    </row>
    <row r="2623" spans="1:3" ht="15">
      <c r="A2623" t="e">
        <f t="shared" si="120"/>
        <v>#N/A</v>
      </c>
      <c r="B2623" t="e">
        <f t="shared" si="121"/>
        <v>#N/A</v>
      </c>
      <c r="C2623" t="e">
        <f t="shared" si="122"/>
        <v>#N/A</v>
      </c>
    </row>
    <row r="2624" spans="1:3" ht="15">
      <c r="A2624" t="e">
        <f t="shared" si="120"/>
        <v>#N/A</v>
      </c>
      <c r="B2624" t="e">
        <f t="shared" si="121"/>
        <v>#N/A</v>
      </c>
      <c r="C2624" t="e">
        <f t="shared" si="122"/>
        <v>#N/A</v>
      </c>
    </row>
    <row r="2625" spans="1:3" ht="15">
      <c r="A2625" t="e">
        <f t="shared" si="120"/>
        <v>#N/A</v>
      </c>
      <c r="B2625" t="e">
        <f t="shared" si="121"/>
        <v>#N/A</v>
      </c>
      <c r="C2625" t="e">
        <f t="shared" si="122"/>
        <v>#N/A</v>
      </c>
    </row>
    <row r="2626" spans="1:3" ht="15">
      <c r="A2626" t="e">
        <f t="shared" si="120"/>
        <v>#N/A</v>
      </c>
      <c r="B2626" t="e">
        <f t="shared" si="121"/>
        <v>#N/A</v>
      </c>
      <c r="C2626" t="e">
        <f t="shared" si="122"/>
        <v>#N/A</v>
      </c>
    </row>
    <row r="2627" spans="1:3" ht="15">
      <c r="A2627" t="e">
        <f aca="true" t="shared" si="123" ref="A2627:A2690">IF(ROW()-2&gt;verComboCount,NA(),ROW()-2)</f>
        <v>#N/A</v>
      </c>
      <c r="B2627" t="e">
        <f aca="true" t="shared" si="124" ref="B2627:B2690">verLoanCount-ROUNDUP((SQRT(1+8*(verComboCount+1-A2627))-1)/2,0)</f>
        <v>#N/A</v>
      </c>
      <c r="C2627" t="e">
        <f aca="true" t="shared" si="125" ref="C2627:C2690">A2627-verComboCount+B2627+(verLoanCount-B2627)*(verLoanCount-B2627+1)/2</f>
        <v>#N/A</v>
      </c>
    </row>
    <row r="2628" spans="1:3" ht="15">
      <c r="A2628" t="e">
        <f t="shared" si="123"/>
        <v>#N/A</v>
      </c>
      <c r="B2628" t="e">
        <f t="shared" si="124"/>
        <v>#N/A</v>
      </c>
      <c r="C2628" t="e">
        <f t="shared" si="125"/>
        <v>#N/A</v>
      </c>
    </row>
    <row r="2629" spans="1:3" ht="15">
      <c r="A2629" t="e">
        <f t="shared" si="123"/>
        <v>#N/A</v>
      </c>
      <c r="B2629" t="e">
        <f t="shared" si="124"/>
        <v>#N/A</v>
      </c>
      <c r="C2629" t="e">
        <f t="shared" si="125"/>
        <v>#N/A</v>
      </c>
    </row>
    <row r="2630" spans="1:3" ht="15">
      <c r="A2630" t="e">
        <f t="shared" si="123"/>
        <v>#N/A</v>
      </c>
      <c r="B2630" t="e">
        <f t="shared" si="124"/>
        <v>#N/A</v>
      </c>
      <c r="C2630" t="e">
        <f t="shared" si="125"/>
        <v>#N/A</v>
      </c>
    </row>
    <row r="2631" spans="1:3" ht="15">
      <c r="A2631" t="e">
        <f t="shared" si="123"/>
        <v>#N/A</v>
      </c>
      <c r="B2631" t="e">
        <f t="shared" si="124"/>
        <v>#N/A</v>
      </c>
      <c r="C2631" t="e">
        <f t="shared" si="125"/>
        <v>#N/A</v>
      </c>
    </row>
    <row r="2632" spans="1:3" ht="15">
      <c r="A2632" t="e">
        <f t="shared" si="123"/>
        <v>#N/A</v>
      </c>
      <c r="B2632" t="e">
        <f t="shared" si="124"/>
        <v>#N/A</v>
      </c>
      <c r="C2632" t="e">
        <f t="shared" si="125"/>
        <v>#N/A</v>
      </c>
    </row>
    <row r="2633" spans="1:3" ht="15">
      <c r="A2633" t="e">
        <f t="shared" si="123"/>
        <v>#N/A</v>
      </c>
      <c r="B2633" t="e">
        <f t="shared" si="124"/>
        <v>#N/A</v>
      </c>
      <c r="C2633" t="e">
        <f t="shared" si="125"/>
        <v>#N/A</v>
      </c>
    </row>
    <row r="2634" spans="1:3" ht="15">
      <c r="A2634" t="e">
        <f t="shared" si="123"/>
        <v>#N/A</v>
      </c>
      <c r="B2634" t="e">
        <f t="shared" si="124"/>
        <v>#N/A</v>
      </c>
      <c r="C2634" t="e">
        <f t="shared" si="125"/>
        <v>#N/A</v>
      </c>
    </row>
    <row r="2635" spans="1:3" ht="15">
      <c r="A2635" t="e">
        <f t="shared" si="123"/>
        <v>#N/A</v>
      </c>
      <c r="B2635" t="e">
        <f t="shared" si="124"/>
        <v>#N/A</v>
      </c>
      <c r="C2635" t="e">
        <f t="shared" si="125"/>
        <v>#N/A</v>
      </c>
    </row>
    <row r="2636" spans="1:3" ht="15">
      <c r="A2636" t="e">
        <f t="shared" si="123"/>
        <v>#N/A</v>
      </c>
      <c r="B2636" t="e">
        <f t="shared" si="124"/>
        <v>#N/A</v>
      </c>
      <c r="C2636" t="e">
        <f t="shared" si="125"/>
        <v>#N/A</v>
      </c>
    </row>
    <row r="2637" spans="1:3" ht="15">
      <c r="A2637" t="e">
        <f t="shared" si="123"/>
        <v>#N/A</v>
      </c>
      <c r="B2637" t="e">
        <f t="shared" si="124"/>
        <v>#N/A</v>
      </c>
      <c r="C2637" t="e">
        <f t="shared" si="125"/>
        <v>#N/A</v>
      </c>
    </row>
    <row r="2638" spans="1:3" ht="15">
      <c r="A2638" t="e">
        <f t="shared" si="123"/>
        <v>#N/A</v>
      </c>
      <c r="B2638" t="e">
        <f t="shared" si="124"/>
        <v>#N/A</v>
      </c>
      <c r="C2638" t="e">
        <f t="shared" si="125"/>
        <v>#N/A</v>
      </c>
    </row>
    <row r="2639" spans="1:3" ht="15">
      <c r="A2639" t="e">
        <f t="shared" si="123"/>
        <v>#N/A</v>
      </c>
      <c r="B2639" t="e">
        <f t="shared" si="124"/>
        <v>#N/A</v>
      </c>
      <c r="C2639" t="e">
        <f t="shared" si="125"/>
        <v>#N/A</v>
      </c>
    </row>
    <row r="2640" spans="1:3" ht="15">
      <c r="A2640" t="e">
        <f t="shared" si="123"/>
        <v>#N/A</v>
      </c>
      <c r="B2640" t="e">
        <f t="shared" si="124"/>
        <v>#N/A</v>
      </c>
      <c r="C2640" t="e">
        <f t="shared" si="125"/>
        <v>#N/A</v>
      </c>
    </row>
    <row r="2641" spans="1:3" ht="15">
      <c r="A2641" t="e">
        <f t="shared" si="123"/>
        <v>#N/A</v>
      </c>
      <c r="B2641" t="e">
        <f t="shared" si="124"/>
        <v>#N/A</v>
      </c>
      <c r="C2641" t="e">
        <f t="shared" si="125"/>
        <v>#N/A</v>
      </c>
    </row>
    <row r="2642" spans="1:3" ht="15">
      <c r="A2642" t="e">
        <f t="shared" si="123"/>
        <v>#N/A</v>
      </c>
      <c r="B2642" t="e">
        <f t="shared" si="124"/>
        <v>#N/A</v>
      </c>
      <c r="C2642" t="e">
        <f t="shared" si="125"/>
        <v>#N/A</v>
      </c>
    </row>
    <row r="2643" spans="1:3" ht="15">
      <c r="A2643" t="e">
        <f t="shared" si="123"/>
        <v>#N/A</v>
      </c>
      <c r="B2643" t="e">
        <f t="shared" si="124"/>
        <v>#N/A</v>
      </c>
      <c r="C2643" t="e">
        <f t="shared" si="125"/>
        <v>#N/A</v>
      </c>
    </row>
    <row r="2644" spans="1:3" ht="15">
      <c r="A2644" t="e">
        <f t="shared" si="123"/>
        <v>#N/A</v>
      </c>
      <c r="B2644" t="e">
        <f t="shared" si="124"/>
        <v>#N/A</v>
      </c>
      <c r="C2644" t="e">
        <f t="shared" si="125"/>
        <v>#N/A</v>
      </c>
    </row>
    <row r="2645" spans="1:3" ht="15">
      <c r="A2645" t="e">
        <f t="shared" si="123"/>
        <v>#N/A</v>
      </c>
      <c r="B2645" t="e">
        <f t="shared" si="124"/>
        <v>#N/A</v>
      </c>
      <c r="C2645" t="e">
        <f t="shared" si="125"/>
        <v>#N/A</v>
      </c>
    </row>
    <row r="2646" spans="1:3" ht="15">
      <c r="A2646" t="e">
        <f t="shared" si="123"/>
        <v>#N/A</v>
      </c>
      <c r="B2646" t="e">
        <f t="shared" si="124"/>
        <v>#N/A</v>
      </c>
      <c r="C2646" t="e">
        <f t="shared" si="125"/>
        <v>#N/A</v>
      </c>
    </row>
    <row r="2647" spans="1:3" ht="15">
      <c r="A2647" t="e">
        <f t="shared" si="123"/>
        <v>#N/A</v>
      </c>
      <c r="B2647" t="e">
        <f t="shared" si="124"/>
        <v>#N/A</v>
      </c>
      <c r="C2647" t="e">
        <f t="shared" si="125"/>
        <v>#N/A</v>
      </c>
    </row>
    <row r="2648" spans="1:3" ht="15">
      <c r="A2648" t="e">
        <f t="shared" si="123"/>
        <v>#N/A</v>
      </c>
      <c r="B2648" t="e">
        <f t="shared" si="124"/>
        <v>#N/A</v>
      </c>
      <c r="C2648" t="e">
        <f t="shared" si="125"/>
        <v>#N/A</v>
      </c>
    </row>
    <row r="2649" spans="1:3" ht="15">
      <c r="A2649" t="e">
        <f t="shared" si="123"/>
        <v>#N/A</v>
      </c>
      <c r="B2649" t="e">
        <f t="shared" si="124"/>
        <v>#N/A</v>
      </c>
      <c r="C2649" t="e">
        <f t="shared" si="125"/>
        <v>#N/A</v>
      </c>
    </row>
    <row r="2650" spans="1:3" ht="15">
      <c r="A2650" t="e">
        <f t="shared" si="123"/>
        <v>#N/A</v>
      </c>
      <c r="B2650" t="e">
        <f t="shared" si="124"/>
        <v>#N/A</v>
      </c>
      <c r="C2650" t="e">
        <f t="shared" si="125"/>
        <v>#N/A</v>
      </c>
    </row>
    <row r="2651" spans="1:3" ht="15">
      <c r="A2651" t="e">
        <f t="shared" si="123"/>
        <v>#N/A</v>
      </c>
      <c r="B2651" t="e">
        <f t="shared" si="124"/>
        <v>#N/A</v>
      </c>
      <c r="C2651" t="e">
        <f t="shared" si="125"/>
        <v>#N/A</v>
      </c>
    </row>
    <row r="2652" spans="1:3" ht="15">
      <c r="A2652" t="e">
        <f t="shared" si="123"/>
        <v>#N/A</v>
      </c>
      <c r="B2652" t="e">
        <f t="shared" si="124"/>
        <v>#N/A</v>
      </c>
      <c r="C2652" t="e">
        <f t="shared" si="125"/>
        <v>#N/A</v>
      </c>
    </row>
    <row r="2653" spans="1:3" ht="15">
      <c r="A2653" t="e">
        <f t="shared" si="123"/>
        <v>#N/A</v>
      </c>
      <c r="B2653" t="e">
        <f t="shared" si="124"/>
        <v>#N/A</v>
      </c>
      <c r="C2653" t="e">
        <f t="shared" si="125"/>
        <v>#N/A</v>
      </c>
    </row>
    <row r="2654" spans="1:3" ht="15">
      <c r="A2654" t="e">
        <f t="shared" si="123"/>
        <v>#N/A</v>
      </c>
      <c r="B2654" t="e">
        <f t="shared" si="124"/>
        <v>#N/A</v>
      </c>
      <c r="C2654" t="e">
        <f t="shared" si="125"/>
        <v>#N/A</v>
      </c>
    </row>
    <row r="2655" spans="1:3" ht="15">
      <c r="A2655" t="e">
        <f t="shared" si="123"/>
        <v>#N/A</v>
      </c>
      <c r="B2655" t="e">
        <f t="shared" si="124"/>
        <v>#N/A</v>
      </c>
      <c r="C2655" t="e">
        <f t="shared" si="125"/>
        <v>#N/A</v>
      </c>
    </row>
    <row r="2656" spans="1:3" ht="15">
      <c r="A2656" t="e">
        <f t="shared" si="123"/>
        <v>#N/A</v>
      </c>
      <c r="B2656" t="e">
        <f t="shared" si="124"/>
        <v>#N/A</v>
      </c>
      <c r="C2656" t="e">
        <f t="shared" si="125"/>
        <v>#N/A</v>
      </c>
    </row>
    <row r="2657" spans="1:3" ht="15">
      <c r="A2657" t="e">
        <f t="shared" si="123"/>
        <v>#N/A</v>
      </c>
      <c r="B2657" t="e">
        <f t="shared" si="124"/>
        <v>#N/A</v>
      </c>
      <c r="C2657" t="e">
        <f t="shared" si="125"/>
        <v>#N/A</v>
      </c>
    </row>
    <row r="2658" spans="1:3" ht="15">
      <c r="A2658" t="e">
        <f t="shared" si="123"/>
        <v>#N/A</v>
      </c>
      <c r="B2658" t="e">
        <f t="shared" si="124"/>
        <v>#N/A</v>
      </c>
      <c r="C2658" t="e">
        <f t="shared" si="125"/>
        <v>#N/A</v>
      </c>
    </row>
    <row r="2659" spans="1:3" ht="15">
      <c r="A2659" t="e">
        <f t="shared" si="123"/>
        <v>#N/A</v>
      </c>
      <c r="B2659" t="e">
        <f t="shared" si="124"/>
        <v>#N/A</v>
      </c>
      <c r="C2659" t="e">
        <f t="shared" si="125"/>
        <v>#N/A</v>
      </c>
    </row>
    <row r="2660" spans="1:3" ht="15">
      <c r="A2660" t="e">
        <f t="shared" si="123"/>
        <v>#N/A</v>
      </c>
      <c r="B2660" t="e">
        <f t="shared" si="124"/>
        <v>#N/A</v>
      </c>
      <c r="C2660" t="e">
        <f t="shared" si="125"/>
        <v>#N/A</v>
      </c>
    </row>
    <row r="2661" spans="1:3" ht="15">
      <c r="A2661" t="e">
        <f t="shared" si="123"/>
        <v>#N/A</v>
      </c>
      <c r="B2661" t="e">
        <f t="shared" si="124"/>
        <v>#N/A</v>
      </c>
      <c r="C2661" t="e">
        <f t="shared" si="125"/>
        <v>#N/A</v>
      </c>
    </row>
    <row r="2662" spans="1:3" ht="15">
      <c r="A2662" t="e">
        <f t="shared" si="123"/>
        <v>#N/A</v>
      </c>
      <c r="B2662" t="e">
        <f t="shared" si="124"/>
        <v>#N/A</v>
      </c>
      <c r="C2662" t="e">
        <f t="shared" si="125"/>
        <v>#N/A</v>
      </c>
    </row>
    <row r="2663" spans="1:3" ht="15">
      <c r="A2663" t="e">
        <f t="shared" si="123"/>
        <v>#N/A</v>
      </c>
      <c r="B2663" t="e">
        <f t="shared" si="124"/>
        <v>#N/A</v>
      </c>
      <c r="C2663" t="e">
        <f t="shared" si="125"/>
        <v>#N/A</v>
      </c>
    </row>
    <row r="2664" spans="1:3" ht="15">
      <c r="A2664" t="e">
        <f t="shared" si="123"/>
        <v>#N/A</v>
      </c>
      <c r="B2664" t="e">
        <f t="shared" si="124"/>
        <v>#N/A</v>
      </c>
      <c r="C2664" t="e">
        <f t="shared" si="125"/>
        <v>#N/A</v>
      </c>
    </row>
    <row r="2665" spans="1:3" ht="15">
      <c r="A2665" t="e">
        <f t="shared" si="123"/>
        <v>#N/A</v>
      </c>
      <c r="B2665" t="e">
        <f t="shared" si="124"/>
        <v>#N/A</v>
      </c>
      <c r="C2665" t="e">
        <f t="shared" si="125"/>
        <v>#N/A</v>
      </c>
    </row>
    <row r="2666" spans="1:3" ht="15">
      <c r="A2666" t="e">
        <f t="shared" si="123"/>
        <v>#N/A</v>
      </c>
      <c r="B2666" t="e">
        <f t="shared" si="124"/>
        <v>#N/A</v>
      </c>
      <c r="C2666" t="e">
        <f t="shared" si="125"/>
        <v>#N/A</v>
      </c>
    </row>
    <row r="2667" spans="1:3" ht="15">
      <c r="A2667" t="e">
        <f t="shared" si="123"/>
        <v>#N/A</v>
      </c>
      <c r="B2667" t="e">
        <f t="shared" si="124"/>
        <v>#N/A</v>
      </c>
      <c r="C2667" t="e">
        <f t="shared" si="125"/>
        <v>#N/A</v>
      </c>
    </row>
    <row r="2668" spans="1:3" ht="15">
      <c r="A2668" t="e">
        <f t="shared" si="123"/>
        <v>#N/A</v>
      </c>
      <c r="B2668" t="e">
        <f t="shared" si="124"/>
        <v>#N/A</v>
      </c>
      <c r="C2668" t="e">
        <f t="shared" si="125"/>
        <v>#N/A</v>
      </c>
    </row>
    <row r="2669" spans="1:3" ht="15">
      <c r="A2669" t="e">
        <f t="shared" si="123"/>
        <v>#N/A</v>
      </c>
      <c r="B2669" t="e">
        <f t="shared" si="124"/>
        <v>#N/A</v>
      </c>
      <c r="C2669" t="e">
        <f t="shared" si="125"/>
        <v>#N/A</v>
      </c>
    </row>
    <row r="2670" spans="1:3" ht="15">
      <c r="A2670" t="e">
        <f t="shared" si="123"/>
        <v>#N/A</v>
      </c>
      <c r="B2670" t="e">
        <f t="shared" si="124"/>
        <v>#N/A</v>
      </c>
      <c r="C2670" t="e">
        <f t="shared" si="125"/>
        <v>#N/A</v>
      </c>
    </row>
    <row r="2671" spans="1:3" ht="15">
      <c r="A2671" t="e">
        <f t="shared" si="123"/>
        <v>#N/A</v>
      </c>
      <c r="B2671" t="e">
        <f t="shared" si="124"/>
        <v>#N/A</v>
      </c>
      <c r="C2671" t="e">
        <f t="shared" si="125"/>
        <v>#N/A</v>
      </c>
    </row>
    <row r="2672" spans="1:3" ht="15">
      <c r="A2672" t="e">
        <f t="shared" si="123"/>
        <v>#N/A</v>
      </c>
      <c r="B2672" t="e">
        <f t="shared" si="124"/>
        <v>#N/A</v>
      </c>
      <c r="C2672" t="e">
        <f t="shared" si="125"/>
        <v>#N/A</v>
      </c>
    </row>
    <row r="2673" spans="1:3" ht="15">
      <c r="A2673" t="e">
        <f t="shared" si="123"/>
        <v>#N/A</v>
      </c>
      <c r="B2673" t="e">
        <f t="shared" si="124"/>
        <v>#N/A</v>
      </c>
      <c r="C2673" t="e">
        <f t="shared" si="125"/>
        <v>#N/A</v>
      </c>
    </row>
    <row r="2674" spans="1:3" ht="15">
      <c r="A2674" t="e">
        <f t="shared" si="123"/>
        <v>#N/A</v>
      </c>
      <c r="B2674" t="e">
        <f t="shared" si="124"/>
        <v>#N/A</v>
      </c>
      <c r="C2674" t="e">
        <f t="shared" si="125"/>
        <v>#N/A</v>
      </c>
    </row>
    <row r="2675" spans="1:3" ht="15">
      <c r="A2675" t="e">
        <f t="shared" si="123"/>
        <v>#N/A</v>
      </c>
      <c r="B2675" t="e">
        <f t="shared" si="124"/>
        <v>#N/A</v>
      </c>
      <c r="C2675" t="e">
        <f t="shared" si="125"/>
        <v>#N/A</v>
      </c>
    </row>
    <row r="2676" spans="1:3" ht="15">
      <c r="A2676" t="e">
        <f t="shared" si="123"/>
        <v>#N/A</v>
      </c>
      <c r="B2676" t="e">
        <f t="shared" si="124"/>
        <v>#N/A</v>
      </c>
      <c r="C2676" t="e">
        <f t="shared" si="125"/>
        <v>#N/A</v>
      </c>
    </row>
    <row r="2677" spans="1:3" ht="15">
      <c r="A2677" t="e">
        <f t="shared" si="123"/>
        <v>#N/A</v>
      </c>
      <c r="B2677" t="e">
        <f t="shared" si="124"/>
        <v>#N/A</v>
      </c>
      <c r="C2677" t="e">
        <f t="shared" si="125"/>
        <v>#N/A</v>
      </c>
    </row>
    <row r="2678" spans="1:3" ht="15">
      <c r="A2678" t="e">
        <f t="shared" si="123"/>
        <v>#N/A</v>
      </c>
      <c r="B2678" t="e">
        <f t="shared" si="124"/>
        <v>#N/A</v>
      </c>
      <c r="C2678" t="e">
        <f t="shared" si="125"/>
        <v>#N/A</v>
      </c>
    </row>
    <row r="2679" spans="1:3" ht="15">
      <c r="A2679" t="e">
        <f t="shared" si="123"/>
        <v>#N/A</v>
      </c>
      <c r="B2679" t="e">
        <f t="shared" si="124"/>
        <v>#N/A</v>
      </c>
      <c r="C2679" t="e">
        <f t="shared" si="125"/>
        <v>#N/A</v>
      </c>
    </row>
    <row r="2680" spans="1:3" ht="15">
      <c r="A2680" t="e">
        <f t="shared" si="123"/>
        <v>#N/A</v>
      </c>
      <c r="B2680" t="e">
        <f t="shared" si="124"/>
        <v>#N/A</v>
      </c>
      <c r="C2680" t="e">
        <f t="shared" si="125"/>
        <v>#N/A</v>
      </c>
    </row>
    <row r="2681" spans="1:3" ht="15">
      <c r="A2681" t="e">
        <f t="shared" si="123"/>
        <v>#N/A</v>
      </c>
      <c r="B2681" t="e">
        <f t="shared" si="124"/>
        <v>#N/A</v>
      </c>
      <c r="C2681" t="e">
        <f t="shared" si="125"/>
        <v>#N/A</v>
      </c>
    </row>
    <row r="2682" spans="1:3" ht="15">
      <c r="A2682" t="e">
        <f t="shared" si="123"/>
        <v>#N/A</v>
      </c>
      <c r="B2682" t="e">
        <f t="shared" si="124"/>
        <v>#N/A</v>
      </c>
      <c r="C2682" t="e">
        <f t="shared" si="125"/>
        <v>#N/A</v>
      </c>
    </row>
    <row r="2683" spans="1:3" ht="15">
      <c r="A2683" t="e">
        <f t="shared" si="123"/>
        <v>#N/A</v>
      </c>
      <c r="B2683" t="e">
        <f t="shared" si="124"/>
        <v>#N/A</v>
      </c>
      <c r="C2683" t="e">
        <f t="shared" si="125"/>
        <v>#N/A</v>
      </c>
    </row>
    <row r="2684" spans="1:3" ht="15">
      <c r="A2684" t="e">
        <f t="shared" si="123"/>
        <v>#N/A</v>
      </c>
      <c r="B2684" t="e">
        <f t="shared" si="124"/>
        <v>#N/A</v>
      </c>
      <c r="C2684" t="e">
        <f t="shared" si="125"/>
        <v>#N/A</v>
      </c>
    </row>
    <row r="2685" spans="1:3" ht="15">
      <c r="A2685" t="e">
        <f t="shared" si="123"/>
        <v>#N/A</v>
      </c>
      <c r="B2685" t="e">
        <f t="shared" si="124"/>
        <v>#N/A</v>
      </c>
      <c r="C2685" t="e">
        <f t="shared" si="125"/>
        <v>#N/A</v>
      </c>
    </row>
    <row r="2686" spans="1:3" ht="15">
      <c r="A2686" t="e">
        <f t="shared" si="123"/>
        <v>#N/A</v>
      </c>
      <c r="B2686" t="e">
        <f t="shared" si="124"/>
        <v>#N/A</v>
      </c>
      <c r="C2686" t="e">
        <f t="shared" si="125"/>
        <v>#N/A</v>
      </c>
    </row>
    <row r="2687" spans="1:3" ht="15">
      <c r="A2687" t="e">
        <f t="shared" si="123"/>
        <v>#N/A</v>
      </c>
      <c r="B2687" t="e">
        <f t="shared" si="124"/>
        <v>#N/A</v>
      </c>
      <c r="C2687" t="e">
        <f t="shared" si="125"/>
        <v>#N/A</v>
      </c>
    </row>
    <row r="2688" spans="1:3" ht="15">
      <c r="A2688" t="e">
        <f t="shared" si="123"/>
        <v>#N/A</v>
      </c>
      <c r="B2688" t="e">
        <f t="shared" si="124"/>
        <v>#N/A</v>
      </c>
      <c r="C2688" t="e">
        <f t="shared" si="125"/>
        <v>#N/A</v>
      </c>
    </row>
    <row r="2689" spans="1:3" ht="15">
      <c r="A2689" t="e">
        <f t="shared" si="123"/>
        <v>#N/A</v>
      </c>
      <c r="B2689" t="e">
        <f t="shared" si="124"/>
        <v>#N/A</v>
      </c>
      <c r="C2689" t="e">
        <f t="shared" si="125"/>
        <v>#N/A</v>
      </c>
    </row>
    <row r="2690" spans="1:3" ht="15">
      <c r="A2690" t="e">
        <f t="shared" si="123"/>
        <v>#N/A</v>
      </c>
      <c r="B2690" t="e">
        <f t="shared" si="124"/>
        <v>#N/A</v>
      </c>
      <c r="C2690" t="e">
        <f t="shared" si="125"/>
        <v>#N/A</v>
      </c>
    </row>
    <row r="2691" spans="1:3" ht="15">
      <c r="A2691" t="e">
        <f aca="true" t="shared" si="126" ref="A2691:A2754">IF(ROW()-2&gt;verComboCount,NA(),ROW()-2)</f>
        <v>#N/A</v>
      </c>
      <c r="B2691" t="e">
        <f aca="true" t="shared" si="127" ref="B2691:B2754">verLoanCount-ROUNDUP((SQRT(1+8*(verComboCount+1-A2691))-1)/2,0)</f>
        <v>#N/A</v>
      </c>
      <c r="C2691" t="e">
        <f aca="true" t="shared" si="128" ref="C2691:C2754">A2691-verComboCount+B2691+(verLoanCount-B2691)*(verLoanCount-B2691+1)/2</f>
        <v>#N/A</v>
      </c>
    </row>
    <row r="2692" spans="1:3" ht="15">
      <c r="A2692" t="e">
        <f t="shared" si="126"/>
        <v>#N/A</v>
      </c>
      <c r="B2692" t="e">
        <f t="shared" si="127"/>
        <v>#N/A</v>
      </c>
      <c r="C2692" t="e">
        <f t="shared" si="128"/>
        <v>#N/A</v>
      </c>
    </row>
    <row r="2693" spans="1:3" ht="15">
      <c r="A2693" t="e">
        <f t="shared" si="126"/>
        <v>#N/A</v>
      </c>
      <c r="B2693" t="e">
        <f t="shared" si="127"/>
        <v>#N/A</v>
      </c>
      <c r="C2693" t="e">
        <f t="shared" si="128"/>
        <v>#N/A</v>
      </c>
    </row>
    <row r="2694" spans="1:3" ht="15">
      <c r="A2694" t="e">
        <f t="shared" si="126"/>
        <v>#N/A</v>
      </c>
      <c r="B2694" t="e">
        <f t="shared" si="127"/>
        <v>#N/A</v>
      </c>
      <c r="C2694" t="e">
        <f t="shared" si="128"/>
        <v>#N/A</v>
      </c>
    </row>
    <row r="2695" spans="1:3" ht="15">
      <c r="A2695" t="e">
        <f t="shared" si="126"/>
        <v>#N/A</v>
      </c>
      <c r="B2695" t="e">
        <f t="shared" si="127"/>
        <v>#N/A</v>
      </c>
      <c r="C2695" t="e">
        <f t="shared" si="128"/>
        <v>#N/A</v>
      </c>
    </row>
    <row r="2696" spans="1:3" ht="15">
      <c r="A2696" t="e">
        <f t="shared" si="126"/>
        <v>#N/A</v>
      </c>
      <c r="B2696" t="e">
        <f t="shared" si="127"/>
        <v>#N/A</v>
      </c>
      <c r="C2696" t="e">
        <f t="shared" si="128"/>
        <v>#N/A</v>
      </c>
    </row>
    <row r="2697" spans="1:3" ht="15">
      <c r="A2697" t="e">
        <f t="shared" si="126"/>
        <v>#N/A</v>
      </c>
      <c r="B2697" t="e">
        <f t="shared" si="127"/>
        <v>#N/A</v>
      </c>
      <c r="C2697" t="e">
        <f t="shared" si="128"/>
        <v>#N/A</v>
      </c>
    </row>
    <row r="2698" spans="1:3" ht="15">
      <c r="A2698" t="e">
        <f t="shared" si="126"/>
        <v>#N/A</v>
      </c>
      <c r="B2698" t="e">
        <f t="shared" si="127"/>
        <v>#N/A</v>
      </c>
      <c r="C2698" t="e">
        <f t="shared" si="128"/>
        <v>#N/A</v>
      </c>
    </row>
    <row r="2699" spans="1:3" ht="15">
      <c r="A2699" t="e">
        <f t="shared" si="126"/>
        <v>#N/A</v>
      </c>
      <c r="B2699" t="e">
        <f t="shared" si="127"/>
        <v>#N/A</v>
      </c>
      <c r="C2699" t="e">
        <f t="shared" si="128"/>
        <v>#N/A</v>
      </c>
    </row>
    <row r="2700" spans="1:3" ht="15">
      <c r="A2700" t="e">
        <f t="shared" si="126"/>
        <v>#N/A</v>
      </c>
      <c r="B2700" t="e">
        <f t="shared" si="127"/>
        <v>#N/A</v>
      </c>
      <c r="C2700" t="e">
        <f t="shared" si="128"/>
        <v>#N/A</v>
      </c>
    </row>
    <row r="2701" spans="1:3" ht="15">
      <c r="A2701" t="e">
        <f t="shared" si="126"/>
        <v>#N/A</v>
      </c>
      <c r="B2701" t="e">
        <f t="shared" si="127"/>
        <v>#N/A</v>
      </c>
      <c r="C2701" t="e">
        <f t="shared" si="128"/>
        <v>#N/A</v>
      </c>
    </row>
    <row r="2702" spans="1:3" ht="15">
      <c r="A2702" t="e">
        <f t="shared" si="126"/>
        <v>#N/A</v>
      </c>
      <c r="B2702" t="e">
        <f t="shared" si="127"/>
        <v>#N/A</v>
      </c>
      <c r="C2702" t="e">
        <f t="shared" si="128"/>
        <v>#N/A</v>
      </c>
    </row>
    <row r="2703" spans="1:3" ht="15">
      <c r="A2703" t="e">
        <f t="shared" si="126"/>
        <v>#N/A</v>
      </c>
      <c r="B2703" t="e">
        <f t="shared" si="127"/>
        <v>#N/A</v>
      </c>
      <c r="C2703" t="e">
        <f t="shared" si="128"/>
        <v>#N/A</v>
      </c>
    </row>
    <row r="2704" spans="1:3" ht="15">
      <c r="A2704" t="e">
        <f t="shared" si="126"/>
        <v>#N/A</v>
      </c>
      <c r="B2704" t="e">
        <f t="shared" si="127"/>
        <v>#N/A</v>
      </c>
      <c r="C2704" t="e">
        <f t="shared" si="128"/>
        <v>#N/A</v>
      </c>
    </row>
    <row r="2705" spans="1:3" ht="15">
      <c r="A2705" t="e">
        <f t="shared" si="126"/>
        <v>#N/A</v>
      </c>
      <c r="B2705" t="e">
        <f t="shared" si="127"/>
        <v>#N/A</v>
      </c>
      <c r="C2705" t="e">
        <f t="shared" si="128"/>
        <v>#N/A</v>
      </c>
    </row>
    <row r="2706" spans="1:3" ht="15">
      <c r="A2706" t="e">
        <f t="shared" si="126"/>
        <v>#N/A</v>
      </c>
      <c r="B2706" t="e">
        <f t="shared" si="127"/>
        <v>#N/A</v>
      </c>
      <c r="C2706" t="e">
        <f t="shared" si="128"/>
        <v>#N/A</v>
      </c>
    </row>
    <row r="2707" spans="1:3" ht="15">
      <c r="A2707" t="e">
        <f t="shared" si="126"/>
        <v>#N/A</v>
      </c>
      <c r="B2707" t="e">
        <f t="shared" si="127"/>
        <v>#N/A</v>
      </c>
      <c r="C2707" t="e">
        <f t="shared" si="128"/>
        <v>#N/A</v>
      </c>
    </row>
    <row r="2708" spans="1:3" ht="15">
      <c r="A2708" t="e">
        <f t="shared" si="126"/>
        <v>#N/A</v>
      </c>
      <c r="B2708" t="e">
        <f t="shared" si="127"/>
        <v>#N/A</v>
      </c>
      <c r="C2708" t="e">
        <f t="shared" si="128"/>
        <v>#N/A</v>
      </c>
    </row>
    <row r="2709" spans="1:3" ht="15">
      <c r="A2709" t="e">
        <f t="shared" si="126"/>
        <v>#N/A</v>
      </c>
      <c r="B2709" t="e">
        <f t="shared" si="127"/>
        <v>#N/A</v>
      </c>
      <c r="C2709" t="e">
        <f t="shared" si="128"/>
        <v>#N/A</v>
      </c>
    </row>
    <row r="2710" spans="1:3" ht="15">
      <c r="A2710" t="e">
        <f t="shared" si="126"/>
        <v>#N/A</v>
      </c>
      <c r="B2710" t="e">
        <f t="shared" si="127"/>
        <v>#N/A</v>
      </c>
      <c r="C2710" t="e">
        <f t="shared" si="128"/>
        <v>#N/A</v>
      </c>
    </row>
    <row r="2711" spans="1:3" ht="15">
      <c r="A2711" t="e">
        <f t="shared" si="126"/>
        <v>#N/A</v>
      </c>
      <c r="B2711" t="e">
        <f t="shared" si="127"/>
        <v>#N/A</v>
      </c>
      <c r="C2711" t="e">
        <f t="shared" si="128"/>
        <v>#N/A</v>
      </c>
    </row>
    <row r="2712" spans="1:3" ht="15">
      <c r="A2712" t="e">
        <f t="shared" si="126"/>
        <v>#N/A</v>
      </c>
      <c r="B2712" t="e">
        <f t="shared" si="127"/>
        <v>#N/A</v>
      </c>
      <c r="C2712" t="e">
        <f t="shared" si="128"/>
        <v>#N/A</v>
      </c>
    </row>
    <row r="2713" spans="1:3" ht="15">
      <c r="A2713" t="e">
        <f t="shared" si="126"/>
        <v>#N/A</v>
      </c>
      <c r="B2713" t="e">
        <f t="shared" si="127"/>
        <v>#N/A</v>
      </c>
      <c r="C2713" t="e">
        <f t="shared" si="128"/>
        <v>#N/A</v>
      </c>
    </row>
    <row r="2714" spans="1:3" ht="15">
      <c r="A2714" t="e">
        <f t="shared" si="126"/>
        <v>#N/A</v>
      </c>
      <c r="B2714" t="e">
        <f t="shared" si="127"/>
        <v>#N/A</v>
      </c>
      <c r="C2714" t="e">
        <f t="shared" si="128"/>
        <v>#N/A</v>
      </c>
    </row>
    <row r="2715" spans="1:3" ht="15">
      <c r="A2715" t="e">
        <f t="shared" si="126"/>
        <v>#N/A</v>
      </c>
      <c r="B2715" t="e">
        <f t="shared" si="127"/>
        <v>#N/A</v>
      </c>
      <c r="C2715" t="e">
        <f t="shared" si="128"/>
        <v>#N/A</v>
      </c>
    </row>
    <row r="2716" spans="1:3" ht="15">
      <c r="A2716" t="e">
        <f t="shared" si="126"/>
        <v>#N/A</v>
      </c>
      <c r="B2716" t="e">
        <f t="shared" si="127"/>
        <v>#N/A</v>
      </c>
      <c r="C2716" t="e">
        <f t="shared" si="128"/>
        <v>#N/A</v>
      </c>
    </row>
    <row r="2717" spans="1:3" ht="15">
      <c r="A2717" t="e">
        <f t="shared" si="126"/>
        <v>#N/A</v>
      </c>
      <c r="B2717" t="e">
        <f t="shared" si="127"/>
        <v>#N/A</v>
      </c>
      <c r="C2717" t="e">
        <f t="shared" si="128"/>
        <v>#N/A</v>
      </c>
    </row>
    <row r="2718" spans="1:3" ht="15">
      <c r="A2718" t="e">
        <f t="shared" si="126"/>
        <v>#N/A</v>
      </c>
      <c r="B2718" t="e">
        <f t="shared" si="127"/>
        <v>#N/A</v>
      </c>
      <c r="C2718" t="e">
        <f t="shared" si="128"/>
        <v>#N/A</v>
      </c>
    </row>
    <row r="2719" spans="1:3" ht="15">
      <c r="A2719" t="e">
        <f t="shared" si="126"/>
        <v>#N/A</v>
      </c>
      <c r="B2719" t="e">
        <f t="shared" si="127"/>
        <v>#N/A</v>
      </c>
      <c r="C2719" t="e">
        <f t="shared" si="128"/>
        <v>#N/A</v>
      </c>
    </row>
    <row r="2720" spans="1:3" ht="15">
      <c r="A2720" t="e">
        <f t="shared" si="126"/>
        <v>#N/A</v>
      </c>
      <c r="B2720" t="e">
        <f t="shared" si="127"/>
        <v>#N/A</v>
      </c>
      <c r="C2720" t="e">
        <f t="shared" si="128"/>
        <v>#N/A</v>
      </c>
    </row>
    <row r="2721" spans="1:3" ht="15">
      <c r="A2721" t="e">
        <f t="shared" si="126"/>
        <v>#N/A</v>
      </c>
      <c r="B2721" t="e">
        <f t="shared" si="127"/>
        <v>#N/A</v>
      </c>
      <c r="C2721" t="e">
        <f t="shared" si="128"/>
        <v>#N/A</v>
      </c>
    </row>
    <row r="2722" spans="1:3" ht="15">
      <c r="A2722" t="e">
        <f t="shared" si="126"/>
        <v>#N/A</v>
      </c>
      <c r="B2722" t="e">
        <f t="shared" si="127"/>
        <v>#N/A</v>
      </c>
      <c r="C2722" t="e">
        <f t="shared" si="128"/>
        <v>#N/A</v>
      </c>
    </row>
    <row r="2723" spans="1:3" ht="15">
      <c r="A2723" t="e">
        <f t="shared" si="126"/>
        <v>#N/A</v>
      </c>
      <c r="B2723" t="e">
        <f t="shared" si="127"/>
        <v>#N/A</v>
      </c>
      <c r="C2723" t="e">
        <f t="shared" si="128"/>
        <v>#N/A</v>
      </c>
    </row>
    <row r="2724" spans="1:3" ht="15">
      <c r="A2724" t="e">
        <f t="shared" si="126"/>
        <v>#N/A</v>
      </c>
      <c r="B2724" t="e">
        <f t="shared" si="127"/>
        <v>#N/A</v>
      </c>
      <c r="C2724" t="e">
        <f t="shared" si="128"/>
        <v>#N/A</v>
      </c>
    </row>
    <row r="2725" spans="1:3" ht="15">
      <c r="A2725" t="e">
        <f t="shared" si="126"/>
        <v>#N/A</v>
      </c>
      <c r="B2725" t="e">
        <f t="shared" si="127"/>
        <v>#N/A</v>
      </c>
      <c r="C2725" t="e">
        <f t="shared" si="128"/>
        <v>#N/A</v>
      </c>
    </row>
    <row r="2726" spans="1:3" ht="15">
      <c r="A2726" t="e">
        <f t="shared" si="126"/>
        <v>#N/A</v>
      </c>
      <c r="B2726" t="e">
        <f t="shared" si="127"/>
        <v>#N/A</v>
      </c>
      <c r="C2726" t="e">
        <f t="shared" si="128"/>
        <v>#N/A</v>
      </c>
    </row>
    <row r="2727" spans="1:3" ht="15">
      <c r="A2727" t="e">
        <f t="shared" si="126"/>
        <v>#N/A</v>
      </c>
      <c r="B2727" t="e">
        <f t="shared" si="127"/>
        <v>#N/A</v>
      </c>
      <c r="C2727" t="e">
        <f t="shared" si="128"/>
        <v>#N/A</v>
      </c>
    </row>
    <row r="2728" spans="1:3" ht="15">
      <c r="A2728" t="e">
        <f t="shared" si="126"/>
        <v>#N/A</v>
      </c>
      <c r="B2728" t="e">
        <f t="shared" si="127"/>
        <v>#N/A</v>
      </c>
      <c r="C2728" t="e">
        <f t="shared" si="128"/>
        <v>#N/A</v>
      </c>
    </row>
    <row r="2729" spans="1:3" ht="15">
      <c r="A2729" t="e">
        <f t="shared" si="126"/>
        <v>#N/A</v>
      </c>
      <c r="B2729" t="e">
        <f t="shared" si="127"/>
        <v>#N/A</v>
      </c>
      <c r="C2729" t="e">
        <f t="shared" si="128"/>
        <v>#N/A</v>
      </c>
    </row>
    <row r="2730" spans="1:3" ht="15">
      <c r="A2730" t="e">
        <f t="shared" si="126"/>
        <v>#N/A</v>
      </c>
      <c r="B2730" t="e">
        <f t="shared" si="127"/>
        <v>#N/A</v>
      </c>
      <c r="C2730" t="e">
        <f t="shared" si="128"/>
        <v>#N/A</v>
      </c>
    </row>
    <row r="2731" spans="1:3" ht="15">
      <c r="A2731" t="e">
        <f t="shared" si="126"/>
        <v>#N/A</v>
      </c>
      <c r="B2731" t="e">
        <f t="shared" si="127"/>
        <v>#N/A</v>
      </c>
      <c r="C2731" t="e">
        <f t="shared" si="128"/>
        <v>#N/A</v>
      </c>
    </row>
    <row r="2732" spans="1:3" ht="15">
      <c r="A2732" t="e">
        <f t="shared" si="126"/>
        <v>#N/A</v>
      </c>
      <c r="B2732" t="e">
        <f t="shared" si="127"/>
        <v>#N/A</v>
      </c>
      <c r="C2732" t="e">
        <f t="shared" si="128"/>
        <v>#N/A</v>
      </c>
    </row>
    <row r="2733" spans="1:3" ht="15">
      <c r="A2733" t="e">
        <f t="shared" si="126"/>
        <v>#N/A</v>
      </c>
      <c r="B2733" t="e">
        <f t="shared" si="127"/>
        <v>#N/A</v>
      </c>
      <c r="C2733" t="e">
        <f t="shared" si="128"/>
        <v>#N/A</v>
      </c>
    </row>
    <row r="2734" spans="1:3" ht="15">
      <c r="A2734" t="e">
        <f t="shared" si="126"/>
        <v>#N/A</v>
      </c>
      <c r="B2734" t="e">
        <f t="shared" si="127"/>
        <v>#N/A</v>
      </c>
      <c r="C2734" t="e">
        <f t="shared" si="128"/>
        <v>#N/A</v>
      </c>
    </row>
    <row r="2735" spans="1:3" ht="15">
      <c r="A2735" t="e">
        <f t="shared" si="126"/>
        <v>#N/A</v>
      </c>
      <c r="B2735" t="e">
        <f t="shared" si="127"/>
        <v>#N/A</v>
      </c>
      <c r="C2735" t="e">
        <f t="shared" si="128"/>
        <v>#N/A</v>
      </c>
    </row>
    <row r="2736" spans="1:3" ht="15">
      <c r="A2736" t="e">
        <f t="shared" si="126"/>
        <v>#N/A</v>
      </c>
      <c r="B2736" t="e">
        <f t="shared" si="127"/>
        <v>#N/A</v>
      </c>
      <c r="C2736" t="e">
        <f t="shared" si="128"/>
        <v>#N/A</v>
      </c>
    </row>
    <row r="2737" spans="1:3" ht="15">
      <c r="A2737" t="e">
        <f t="shared" si="126"/>
        <v>#N/A</v>
      </c>
      <c r="B2737" t="e">
        <f t="shared" si="127"/>
        <v>#N/A</v>
      </c>
      <c r="C2737" t="e">
        <f t="shared" si="128"/>
        <v>#N/A</v>
      </c>
    </row>
    <row r="2738" spans="1:3" ht="15">
      <c r="A2738" t="e">
        <f t="shared" si="126"/>
        <v>#N/A</v>
      </c>
      <c r="B2738" t="e">
        <f t="shared" si="127"/>
        <v>#N/A</v>
      </c>
      <c r="C2738" t="e">
        <f t="shared" si="128"/>
        <v>#N/A</v>
      </c>
    </row>
    <row r="2739" spans="1:3" ht="15">
      <c r="A2739" t="e">
        <f t="shared" si="126"/>
        <v>#N/A</v>
      </c>
      <c r="B2739" t="e">
        <f t="shared" si="127"/>
        <v>#N/A</v>
      </c>
      <c r="C2739" t="e">
        <f t="shared" si="128"/>
        <v>#N/A</v>
      </c>
    </row>
    <row r="2740" spans="1:3" ht="15">
      <c r="A2740" t="e">
        <f t="shared" si="126"/>
        <v>#N/A</v>
      </c>
      <c r="B2740" t="e">
        <f t="shared" si="127"/>
        <v>#N/A</v>
      </c>
      <c r="C2740" t="e">
        <f t="shared" si="128"/>
        <v>#N/A</v>
      </c>
    </row>
    <row r="2741" spans="1:3" ht="15">
      <c r="A2741" t="e">
        <f t="shared" si="126"/>
        <v>#N/A</v>
      </c>
      <c r="B2741" t="e">
        <f t="shared" si="127"/>
        <v>#N/A</v>
      </c>
      <c r="C2741" t="e">
        <f t="shared" si="128"/>
        <v>#N/A</v>
      </c>
    </row>
    <row r="2742" spans="1:3" ht="15">
      <c r="A2742" t="e">
        <f t="shared" si="126"/>
        <v>#N/A</v>
      </c>
      <c r="B2742" t="e">
        <f t="shared" si="127"/>
        <v>#N/A</v>
      </c>
      <c r="C2742" t="e">
        <f t="shared" si="128"/>
        <v>#N/A</v>
      </c>
    </row>
    <row r="2743" spans="1:3" ht="15">
      <c r="A2743" t="e">
        <f t="shared" si="126"/>
        <v>#N/A</v>
      </c>
      <c r="B2743" t="e">
        <f t="shared" si="127"/>
        <v>#N/A</v>
      </c>
      <c r="C2743" t="e">
        <f t="shared" si="128"/>
        <v>#N/A</v>
      </c>
    </row>
    <row r="2744" spans="1:3" ht="15">
      <c r="A2744" t="e">
        <f t="shared" si="126"/>
        <v>#N/A</v>
      </c>
      <c r="B2744" t="e">
        <f t="shared" si="127"/>
        <v>#N/A</v>
      </c>
      <c r="C2744" t="e">
        <f t="shared" si="128"/>
        <v>#N/A</v>
      </c>
    </row>
    <row r="2745" spans="1:3" ht="15">
      <c r="A2745" t="e">
        <f t="shared" si="126"/>
        <v>#N/A</v>
      </c>
      <c r="B2745" t="e">
        <f t="shared" si="127"/>
        <v>#N/A</v>
      </c>
      <c r="C2745" t="e">
        <f t="shared" si="128"/>
        <v>#N/A</v>
      </c>
    </row>
    <row r="2746" spans="1:3" ht="15">
      <c r="A2746" t="e">
        <f t="shared" si="126"/>
        <v>#N/A</v>
      </c>
      <c r="B2746" t="e">
        <f t="shared" si="127"/>
        <v>#N/A</v>
      </c>
      <c r="C2746" t="e">
        <f t="shared" si="128"/>
        <v>#N/A</v>
      </c>
    </row>
    <row r="2747" spans="1:3" ht="15">
      <c r="A2747" t="e">
        <f t="shared" si="126"/>
        <v>#N/A</v>
      </c>
      <c r="B2747" t="e">
        <f t="shared" si="127"/>
        <v>#N/A</v>
      </c>
      <c r="C2747" t="e">
        <f t="shared" si="128"/>
        <v>#N/A</v>
      </c>
    </row>
    <row r="2748" spans="1:3" ht="15">
      <c r="A2748" t="e">
        <f t="shared" si="126"/>
        <v>#N/A</v>
      </c>
      <c r="B2748" t="e">
        <f t="shared" si="127"/>
        <v>#N/A</v>
      </c>
      <c r="C2748" t="e">
        <f t="shared" si="128"/>
        <v>#N/A</v>
      </c>
    </row>
    <row r="2749" spans="1:3" ht="15">
      <c r="A2749" t="e">
        <f t="shared" si="126"/>
        <v>#N/A</v>
      </c>
      <c r="B2749" t="e">
        <f t="shared" si="127"/>
        <v>#N/A</v>
      </c>
      <c r="C2749" t="e">
        <f t="shared" si="128"/>
        <v>#N/A</v>
      </c>
    </row>
    <row r="2750" spans="1:3" ht="15">
      <c r="A2750" t="e">
        <f t="shared" si="126"/>
        <v>#N/A</v>
      </c>
      <c r="B2750" t="e">
        <f t="shared" si="127"/>
        <v>#N/A</v>
      </c>
      <c r="C2750" t="e">
        <f t="shared" si="128"/>
        <v>#N/A</v>
      </c>
    </row>
    <row r="2751" spans="1:3" ht="15">
      <c r="A2751" t="e">
        <f t="shared" si="126"/>
        <v>#N/A</v>
      </c>
      <c r="B2751" t="e">
        <f t="shared" si="127"/>
        <v>#N/A</v>
      </c>
      <c r="C2751" t="e">
        <f t="shared" si="128"/>
        <v>#N/A</v>
      </c>
    </row>
    <row r="2752" spans="1:3" ht="15">
      <c r="A2752" t="e">
        <f t="shared" si="126"/>
        <v>#N/A</v>
      </c>
      <c r="B2752" t="e">
        <f t="shared" si="127"/>
        <v>#N/A</v>
      </c>
      <c r="C2752" t="e">
        <f t="shared" si="128"/>
        <v>#N/A</v>
      </c>
    </row>
    <row r="2753" spans="1:3" ht="15">
      <c r="A2753" t="e">
        <f t="shared" si="126"/>
        <v>#N/A</v>
      </c>
      <c r="B2753" t="e">
        <f t="shared" si="127"/>
        <v>#N/A</v>
      </c>
      <c r="C2753" t="e">
        <f t="shared" si="128"/>
        <v>#N/A</v>
      </c>
    </row>
    <row r="2754" spans="1:3" ht="15">
      <c r="A2754" t="e">
        <f t="shared" si="126"/>
        <v>#N/A</v>
      </c>
      <c r="B2754" t="e">
        <f t="shared" si="127"/>
        <v>#N/A</v>
      </c>
      <c r="C2754" t="e">
        <f t="shared" si="128"/>
        <v>#N/A</v>
      </c>
    </row>
    <row r="2755" spans="1:3" ht="15">
      <c r="A2755" t="e">
        <f aca="true" t="shared" si="129" ref="A2755:A2818">IF(ROW()-2&gt;verComboCount,NA(),ROW()-2)</f>
        <v>#N/A</v>
      </c>
      <c r="B2755" t="e">
        <f aca="true" t="shared" si="130" ref="B2755:B2818">verLoanCount-ROUNDUP((SQRT(1+8*(verComboCount+1-A2755))-1)/2,0)</f>
        <v>#N/A</v>
      </c>
      <c r="C2755" t="e">
        <f aca="true" t="shared" si="131" ref="C2755:C2818">A2755-verComboCount+B2755+(verLoanCount-B2755)*(verLoanCount-B2755+1)/2</f>
        <v>#N/A</v>
      </c>
    </row>
    <row r="2756" spans="1:3" ht="15">
      <c r="A2756" t="e">
        <f t="shared" si="129"/>
        <v>#N/A</v>
      </c>
      <c r="B2756" t="e">
        <f t="shared" si="130"/>
        <v>#N/A</v>
      </c>
      <c r="C2756" t="e">
        <f t="shared" si="131"/>
        <v>#N/A</v>
      </c>
    </row>
    <row r="2757" spans="1:3" ht="15">
      <c r="A2757" t="e">
        <f t="shared" si="129"/>
        <v>#N/A</v>
      </c>
      <c r="B2757" t="e">
        <f t="shared" si="130"/>
        <v>#N/A</v>
      </c>
      <c r="C2757" t="e">
        <f t="shared" si="131"/>
        <v>#N/A</v>
      </c>
    </row>
    <row r="2758" spans="1:3" ht="15">
      <c r="A2758" t="e">
        <f t="shared" si="129"/>
        <v>#N/A</v>
      </c>
      <c r="B2758" t="e">
        <f t="shared" si="130"/>
        <v>#N/A</v>
      </c>
      <c r="C2758" t="e">
        <f t="shared" si="131"/>
        <v>#N/A</v>
      </c>
    </row>
    <row r="2759" spans="1:3" ht="15">
      <c r="A2759" t="e">
        <f t="shared" si="129"/>
        <v>#N/A</v>
      </c>
      <c r="B2759" t="e">
        <f t="shared" si="130"/>
        <v>#N/A</v>
      </c>
      <c r="C2759" t="e">
        <f t="shared" si="131"/>
        <v>#N/A</v>
      </c>
    </row>
    <row r="2760" spans="1:3" ht="15">
      <c r="A2760" t="e">
        <f t="shared" si="129"/>
        <v>#N/A</v>
      </c>
      <c r="B2760" t="e">
        <f t="shared" si="130"/>
        <v>#N/A</v>
      </c>
      <c r="C2760" t="e">
        <f t="shared" si="131"/>
        <v>#N/A</v>
      </c>
    </row>
    <row r="2761" spans="1:3" ht="15">
      <c r="A2761" t="e">
        <f t="shared" si="129"/>
        <v>#N/A</v>
      </c>
      <c r="B2761" t="e">
        <f t="shared" si="130"/>
        <v>#N/A</v>
      </c>
      <c r="C2761" t="e">
        <f t="shared" si="131"/>
        <v>#N/A</v>
      </c>
    </row>
    <row r="2762" spans="1:3" ht="15">
      <c r="A2762" t="e">
        <f t="shared" si="129"/>
        <v>#N/A</v>
      </c>
      <c r="B2762" t="e">
        <f t="shared" si="130"/>
        <v>#N/A</v>
      </c>
      <c r="C2762" t="e">
        <f t="shared" si="131"/>
        <v>#N/A</v>
      </c>
    </row>
    <row r="2763" spans="1:3" ht="15">
      <c r="A2763" t="e">
        <f t="shared" si="129"/>
        <v>#N/A</v>
      </c>
      <c r="B2763" t="e">
        <f t="shared" si="130"/>
        <v>#N/A</v>
      </c>
      <c r="C2763" t="e">
        <f t="shared" si="131"/>
        <v>#N/A</v>
      </c>
    </row>
    <row r="2764" spans="1:3" ht="15">
      <c r="A2764" t="e">
        <f t="shared" si="129"/>
        <v>#N/A</v>
      </c>
      <c r="B2764" t="e">
        <f t="shared" si="130"/>
        <v>#N/A</v>
      </c>
      <c r="C2764" t="e">
        <f t="shared" si="131"/>
        <v>#N/A</v>
      </c>
    </row>
    <row r="2765" spans="1:3" ht="15">
      <c r="A2765" t="e">
        <f t="shared" si="129"/>
        <v>#N/A</v>
      </c>
      <c r="B2765" t="e">
        <f t="shared" si="130"/>
        <v>#N/A</v>
      </c>
      <c r="C2765" t="e">
        <f t="shared" si="131"/>
        <v>#N/A</v>
      </c>
    </row>
    <row r="2766" spans="1:3" ht="15">
      <c r="A2766" t="e">
        <f t="shared" si="129"/>
        <v>#N/A</v>
      </c>
      <c r="B2766" t="e">
        <f t="shared" si="130"/>
        <v>#N/A</v>
      </c>
      <c r="C2766" t="e">
        <f t="shared" si="131"/>
        <v>#N/A</v>
      </c>
    </row>
    <row r="2767" spans="1:3" ht="15">
      <c r="A2767" t="e">
        <f t="shared" si="129"/>
        <v>#N/A</v>
      </c>
      <c r="B2767" t="e">
        <f t="shared" si="130"/>
        <v>#N/A</v>
      </c>
      <c r="C2767" t="e">
        <f t="shared" si="131"/>
        <v>#N/A</v>
      </c>
    </row>
    <row r="2768" spans="1:3" ht="15">
      <c r="A2768" t="e">
        <f t="shared" si="129"/>
        <v>#N/A</v>
      </c>
      <c r="B2768" t="e">
        <f t="shared" si="130"/>
        <v>#N/A</v>
      </c>
      <c r="C2768" t="e">
        <f t="shared" si="131"/>
        <v>#N/A</v>
      </c>
    </row>
    <row r="2769" spans="1:3" ht="15">
      <c r="A2769" t="e">
        <f t="shared" si="129"/>
        <v>#N/A</v>
      </c>
      <c r="B2769" t="e">
        <f t="shared" si="130"/>
        <v>#N/A</v>
      </c>
      <c r="C2769" t="e">
        <f t="shared" si="131"/>
        <v>#N/A</v>
      </c>
    </row>
    <row r="2770" spans="1:3" ht="15">
      <c r="A2770" t="e">
        <f t="shared" si="129"/>
        <v>#N/A</v>
      </c>
      <c r="B2770" t="e">
        <f t="shared" si="130"/>
        <v>#N/A</v>
      </c>
      <c r="C2770" t="e">
        <f t="shared" si="131"/>
        <v>#N/A</v>
      </c>
    </row>
    <row r="2771" spans="1:3" ht="15">
      <c r="A2771" t="e">
        <f t="shared" si="129"/>
        <v>#N/A</v>
      </c>
      <c r="B2771" t="e">
        <f t="shared" si="130"/>
        <v>#N/A</v>
      </c>
      <c r="C2771" t="e">
        <f t="shared" si="131"/>
        <v>#N/A</v>
      </c>
    </row>
    <row r="2772" spans="1:3" ht="15">
      <c r="A2772" t="e">
        <f t="shared" si="129"/>
        <v>#N/A</v>
      </c>
      <c r="B2772" t="e">
        <f t="shared" si="130"/>
        <v>#N/A</v>
      </c>
      <c r="C2772" t="e">
        <f t="shared" si="131"/>
        <v>#N/A</v>
      </c>
    </row>
    <row r="2773" spans="1:3" ht="15">
      <c r="A2773" t="e">
        <f t="shared" si="129"/>
        <v>#N/A</v>
      </c>
      <c r="B2773" t="e">
        <f t="shared" si="130"/>
        <v>#N/A</v>
      </c>
      <c r="C2773" t="e">
        <f t="shared" si="131"/>
        <v>#N/A</v>
      </c>
    </row>
    <row r="2774" spans="1:3" ht="15">
      <c r="A2774" t="e">
        <f t="shared" si="129"/>
        <v>#N/A</v>
      </c>
      <c r="B2774" t="e">
        <f t="shared" si="130"/>
        <v>#N/A</v>
      </c>
      <c r="C2774" t="e">
        <f t="shared" si="131"/>
        <v>#N/A</v>
      </c>
    </row>
    <row r="2775" spans="1:3" ht="15">
      <c r="A2775" t="e">
        <f t="shared" si="129"/>
        <v>#N/A</v>
      </c>
      <c r="B2775" t="e">
        <f t="shared" si="130"/>
        <v>#N/A</v>
      </c>
      <c r="C2775" t="e">
        <f t="shared" si="131"/>
        <v>#N/A</v>
      </c>
    </row>
    <row r="2776" spans="1:3" ht="15">
      <c r="A2776" t="e">
        <f t="shared" si="129"/>
        <v>#N/A</v>
      </c>
      <c r="B2776" t="e">
        <f t="shared" si="130"/>
        <v>#N/A</v>
      </c>
      <c r="C2776" t="e">
        <f t="shared" si="131"/>
        <v>#N/A</v>
      </c>
    </row>
    <row r="2777" spans="1:3" ht="15">
      <c r="A2777" t="e">
        <f t="shared" si="129"/>
        <v>#N/A</v>
      </c>
      <c r="B2777" t="e">
        <f t="shared" si="130"/>
        <v>#N/A</v>
      </c>
      <c r="C2777" t="e">
        <f t="shared" si="131"/>
        <v>#N/A</v>
      </c>
    </row>
    <row r="2778" spans="1:3" ht="15">
      <c r="A2778" t="e">
        <f t="shared" si="129"/>
        <v>#N/A</v>
      </c>
      <c r="B2778" t="e">
        <f t="shared" si="130"/>
        <v>#N/A</v>
      </c>
      <c r="C2778" t="e">
        <f t="shared" si="131"/>
        <v>#N/A</v>
      </c>
    </row>
    <row r="2779" spans="1:3" ht="15">
      <c r="A2779" t="e">
        <f t="shared" si="129"/>
        <v>#N/A</v>
      </c>
      <c r="B2779" t="e">
        <f t="shared" si="130"/>
        <v>#N/A</v>
      </c>
      <c r="C2779" t="e">
        <f t="shared" si="131"/>
        <v>#N/A</v>
      </c>
    </row>
    <row r="2780" spans="1:3" ht="15">
      <c r="A2780" t="e">
        <f t="shared" si="129"/>
        <v>#N/A</v>
      </c>
      <c r="B2780" t="e">
        <f t="shared" si="130"/>
        <v>#N/A</v>
      </c>
      <c r="C2780" t="e">
        <f t="shared" si="131"/>
        <v>#N/A</v>
      </c>
    </row>
    <row r="2781" spans="1:3" ht="15">
      <c r="A2781" t="e">
        <f t="shared" si="129"/>
        <v>#N/A</v>
      </c>
      <c r="B2781" t="e">
        <f t="shared" si="130"/>
        <v>#N/A</v>
      </c>
      <c r="C2781" t="e">
        <f t="shared" si="131"/>
        <v>#N/A</v>
      </c>
    </row>
    <row r="2782" spans="1:3" ht="15">
      <c r="A2782" t="e">
        <f t="shared" si="129"/>
        <v>#N/A</v>
      </c>
      <c r="B2782" t="e">
        <f t="shared" si="130"/>
        <v>#N/A</v>
      </c>
      <c r="C2782" t="e">
        <f t="shared" si="131"/>
        <v>#N/A</v>
      </c>
    </row>
    <row r="2783" spans="1:3" ht="15">
      <c r="A2783" t="e">
        <f t="shared" si="129"/>
        <v>#N/A</v>
      </c>
      <c r="B2783" t="e">
        <f t="shared" si="130"/>
        <v>#N/A</v>
      </c>
      <c r="C2783" t="e">
        <f t="shared" si="131"/>
        <v>#N/A</v>
      </c>
    </row>
    <row r="2784" spans="1:3" ht="15">
      <c r="A2784" t="e">
        <f t="shared" si="129"/>
        <v>#N/A</v>
      </c>
      <c r="B2784" t="e">
        <f t="shared" si="130"/>
        <v>#N/A</v>
      </c>
      <c r="C2784" t="e">
        <f t="shared" si="131"/>
        <v>#N/A</v>
      </c>
    </row>
    <row r="2785" spans="1:3" ht="15">
      <c r="A2785" t="e">
        <f t="shared" si="129"/>
        <v>#N/A</v>
      </c>
      <c r="B2785" t="e">
        <f t="shared" si="130"/>
        <v>#N/A</v>
      </c>
      <c r="C2785" t="e">
        <f t="shared" si="131"/>
        <v>#N/A</v>
      </c>
    </row>
    <row r="2786" spans="1:3" ht="15">
      <c r="A2786" t="e">
        <f t="shared" si="129"/>
        <v>#N/A</v>
      </c>
      <c r="B2786" t="e">
        <f t="shared" si="130"/>
        <v>#N/A</v>
      </c>
      <c r="C2786" t="e">
        <f t="shared" si="131"/>
        <v>#N/A</v>
      </c>
    </row>
    <row r="2787" spans="1:3" ht="15">
      <c r="A2787" t="e">
        <f t="shared" si="129"/>
        <v>#N/A</v>
      </c>
      <c r="B2787" t="e">
        <f t="shared" si="130"/>
        <v>#N/A</v>
      </c>
      <c r="C2787" t="e">
        <f t="shared" si="131"/>
        <v>#N/A</v>
      </c>
    </row>
    <row r="2788" spans="1:3" ht="15">
      <c r="A2788" t="e">
        <f t="shared" si="129"/>
        <v>#N/A</v>
      </c>
      <c r="B2788" t="e">
        <f t="shared" si="130"/>
        <v>#N/A</v>
      </c>
      <c r="C2788" t="e">
        <f t="shared" si="131"/>
        <v>#N/A</v>
      </c>
    </row>
    <row r="2789" spans="1:3" ht="15">
      <c r="A2789" t="e">
        <f t="shared" si="129"/>
        <v>#N/A</v>
      </c>
      <c r="B2789" t="e">
        <f t="shared" si="130"/>
        <v>#N/A</v>
      </c>
      <c r="C2789" t="e">
        <f t="shared" si="131"/>
        <v>#N/A</v>
      </c>
    </row>
    <row r="2790" spans="1:3" ht="15">
      <c r="A2790" t="e">
        <f t="shared" si="129"/>
        <v>#N/A</v>
      </c>
      <c r="B2790" t="e">
        <f t="shared" si="130"/>
        <v>#N/A</v>
      </c>
      <c r="C2790" t="e">
        <f t="shared" si="131"/>
        <v>#N/A</v>
      </c>
    </row>
    <row r="2791" spans="1:3" ht="15">
      <c r="A2791" t="e">
        <f t="shared" si="129"/>
        <v>#N/A</v>
      </c>
      <c r="B2791" t="e">
        <f t="shared" si="130"/>
        <v>#N/A</v>
      </c>
      <c r="C2791" t="e">
        <f t="shared" si="131"/>
        <v>#N/A</v>
      </c>
    </row>
    <row r="2792" spans="1:3" ht="15">
      <c r="A2792" t="e">
        <f t="shared" si="129"/>
        <v>#N/A</v>
      </c>
      <c r="B2792" t="e">
        <f t="shared" si="130"/>
        <v>#N/A</v>
      </c>
      <c r="C2792" t="e">
        <f t="shared" si="131"/>
        <v>#N/A</v>
      </c>
    </row>
    <row r="2793" spans="1:3" ht="15">
      <c r="A2793" t="e">
        <f t="shared" si="129"/>
        <v>#N/A</v>
      </c>
      <c r="B2793" t="e">
        <f t="shared" si="130"/>
        <v>#N/A</v>
      </c>
      <c r="C2793" t="e">
        <f t="shared" si="131"/>
        <v>#N/A</v>
      </c>
    </row>
    <row r="2794" spans="1:3" ht="15">
      <c r="A2794" t="e">
        <f t="shared" si="129"/>
        <v>#N/A</v>
      </c>
      <c r="B2794" t="e">
        <f t="shared" si="130"/>
        <v>#N/A</v>
      </c>
      <c r="C2794" t="e">
        <f t="shared" si="131"/>
        <v>#N/A</v>
      </c>
    </row>
    <row r="2795" spans="1:3" ht="15">
      <c r="A2795" t="e">
        <f t="shared" si="129"/>
        <v>#N/A</v>
      </c>
      <c r="B2795" t="e">
        <f t="shared" si="130"/>
        <v>#N/A</v>
      </c>
      <c r="C2795" t="e">
        <f t="shared" si="131"/>
        <v>#N/A</v>
      </c>
    </row>
    <row r="2796" spans="1:3" ht="15">
      <c r="A2796" t="e">
        <f t="shared" si="129"/>
        <v>#N/A</v>
      </c>
      <c r="B2796" t="e">
        <f t="shared" si="130"/>
        <v>#N/A</v>
      </c>
      <c r="C2796" t="e">
        <f t="shared" si="131"/>
        <v>#N/A</v>
      </c>
    </row>
    <row r="2797" spans="1:3" ht="15">
      <c r="A2797" t="e">
        <f t="shared" si="129"/>
        <v>#N/A</v>
      </c>
      <c r="B2797" t="e">
        <f t="shared" si="130"/>
        <v>#N/A</v>
      </c>
      <c r="C2797" t="e">
        <f t="shared" si="131"/>
        <v>#N/A</v>
      </c>
    </row>
    <row r="2798" spans="1:3" ht="15">
      <c r="A2798" t="e">
        <f t="shared" si="129"/>
        <v>#N/A</v>
      </c>
      <c r="B2798" t="e">
        <f t="shared" si="130"/>
        <v>#N/A</v>
      </c>
      <c r="C2798" t="e">
        <f t="shared" si="131"/>
        <v>#N/A</v>
      </c>
    </row>
    <row r="2799" spans="1:3" ht="15">
      <c r="A2799" t="e">
        <f t="shared" si="129"/>
        <v>#N/A</v>
      </c>
      <c r="B2799" t="e">
        <f t="shared" si="130"/>
        <v>#N/A</v>
      </c>
      <c r="C2799" t="e">
        <f t="shared" si="131"/>
        <v>#N/A</v>
      </c>
    </row>
    <row r="2800" spans="1:3" ht="15">
      <c r="A2800" t="e">
        <f t="shared" si="129"/>
        <v>#N/A</v>
      </c>
      <c r="B2800" t="e">
        <f t="shared" si="130"/>
        <v>#N/A</v>
      </c>
      <c r="C2800" t="e">
        <f t="shared" si="131"/>
        <v>#N/A</v>
      </c>
    </row>
    <row r="2801" spans="1:3" ht="15">
      <c r="A2801" t="e">
        <f t="shared" si="129"/>
        <v>#N/A</v>
      </c>
      <c r="B2801" t="e">
        <f t="shared" si="130"/>
        <v>#N/A</v>
      </c>
      <c r="C2801" t="e">
        <f t="shared" si="131"/>
        <v>#N/A</v>
      </c>
    </row>
    <row r="2802" spans="1:3" ht="15">
      <c r="A2802" t="e">
        <f t="shared" si="129"/>
        <v>#N/A</v>
      </c>
      <c r="B2802" t="e">
        <f t="shared" si="130"/>
        <v>#N/A</v>
      </c>
      <c r="C2802" t="e">
        <f t="shared" si="131"/>
        <v>#N/A</v>
      </c>
    </row>
    <row r="2803" spans="1:3" ht="15">
      <c r="A2803" t="e">
        <f t="shared" si="129"/>
        <v>#N/A</v>
      </c>
      <c r="B2803" t="e">
        <f t="shared" si="130"/>
        <v>#N/A</v>
      </c>
      <c r="C2803" t="e">
        <f t="shared" si="131"/>
        <v>#N/A</v>
      </c>
    </row>
    <row r="2804" spans="1:3" ht="15">
      <c r="A2804" t="e">
        <f t="shared" si="129"/>
        <v>#N/A</v>
      </c>
      <c r="B2804" t="e">
        <f t="shared" si="130"/>
        <v>#N/A</v>
      </c>
      <c r="C2804" t="e">
        <f t="shared" si="131"/>
        <v>#N/A</v>
      </c>
    </row>
    <row r="2805" spans="1:3" ht="15">
      <c r="A2805" t="e">
        <f t="shared" si="129"/>
        <v>#N/A</v>
      </c>
      <c r="B2805" t="e">
        <f t="shared" si="130"/>
        <v>#N/A</v>
      </c>
      <c r="C2805" t="e">
        <f t="shared" si="131"/>
        <v>#N/A</v>
      </c>
    </row>
    <row r="2806" spans="1:3" ht="15">
      <c r="A2806" t="e">
        <f t="shared" si="129"/>
        <v>#N/A</v>
      </c>
      <c r="B2806" t="e">
        <f t="shared" si="130"/>
        <v>#N/A</v>
      </c>
      <c r="C2806" t="e">
        <f t="shared" si="131"/>
        <v>#N/A</v>
      </c>
    </row>
    <row r="2807" spans="1:3" ht="15">
      <c r="A2807" t="e">
        <f t="shared" si="129"/>
        <v>#N/A</v>
      </c>
      <c r="B2807" t="e">
        <f t="shared" si="130"/>
        <v>#N/A</v>
      </c>
      <c r="C2807" t="e">
        <f t="shared" si="131"/>
        <v>#N/A</v>
      </c>
    </row>
    <row r="2808" spans="1:3" ht="15">
      <c r="A2808" t="e">
        <f t="shared" si="129"/>
        <v>#N/A</v>
      </c>
      <c r="B2808" t="e">
        <f t="shared" si="130"/>
        <v>#N/A</v>
      </c>
      <c r="C2808" t="e">
        <f t="shared" si="131"/>
        <v>#N/A</v>
      </c>
    </row>
    <row r="2809" spans="1:3" ht="15">
      <c r="A2809" t="e">
        <f t="shared" si="129"/>
        <v>#N/A</v>
      </c>
      <c r="B2809" t="e">
        <f t="shared" si="130"/>
        <v>#N/A</v>
      </c>
      <c r="C2809" t="e">
        <f t="shared" si="131"/>
        <v>#N/A</v>
      </c>
    </row>
    <row r="2810" spans="1:3" ht="15">
      <c r="A2810" t="e">
        <f t="shared" si="129"/>
        <v>#N/A</v>
      </c>
      <c r="B2810" t="e">
        <f t="shared" si="130"/>
        <v>#N/A</v>
      </c>
      <c r="C2810" t="e">
        <f t="shared" si="131"/>
        <v>#N/A</v>
      </c>
    </row>
    <row r="2811" spans="1:3" ht="15">
      <c r="A2811" t="e">
        <f t="shared" si="129"/>
        <v>#N/A</v>
      </c>
      <c r="B2811" t="e">
        <f t="shared" si="130"/>
        <v>#N/A</v>
      </c>
      <c r="C2811" t="e">
        <f t="shared" si="131"/>
        <v>#N/A</v>
      </c>
    </row>
    <row r="2812" spans="1:3" ht="15">
      <c r="A2812" t="e">
        <f t="shared" si="129"/>
        <v>#N/A</v>
      </c>
      <c r="B2812" t="e">
        <f t="shared" si="130"/>
        <v>#N/A</v>
      </c>
      <c r="C2812" t="e">
        <f t="shared" si="131"/>
        <v>#N/A</v>
      </c>
    </row>
    <row r="2813" spans="1:3" ht="15">
      <c r="A2813" t="e">
        <f t="shared" si="129"/>
        <v>#N/A</v>
      </c>
      <c r="B2813" t="e">
        <f t="shared" si="130"/>
        <v>#N/A</v>
      </c>
      <c r="C2813" t="e">
        <f t="shared" si="131"/>
        <v>#N/A</v>
      </c>
    </row>
    <row r="2814" spans="1:3" ht="15">
      <c r="A2814" t="e">
        <f t="shared" si="129"/>
        <v>#N/A</v>
      </c>
      <c r="B2814" t="e">
        <f t="shared" si="130"/>
        <v>#N/A</v>
      </c>
      <c r="C2814" t="e">
        <f t="shared" si="131"/>
        <v>#N/A</v>
      </c>
    </row>
    <row r="2815" spans="1:3" ht="15">
      <c r="A2815" t="e">
        <f t="shared" si="129"/>
        <v>#N/A</v>
      </c>
      <c r="B2815" t="e">
        <f t="shared" si="130"/>
        <v>#N/A</v>
      </c>
      <c r="C2815" t="e">
        <f t="shared" si="131"/>
        <v>#N/A</v>
      </c>
    </row>
    <row r="2816" spans="1:3" ht="15">
      <c r="A2816" t="e">
        <f t="shared" si="129"/>
        <v>#N/A</v>
      </c>
      <c r="B2816" t="e">
        <f t="shared" si="130"/>
        <v>#N/A</v>
      </c>
      <c r="C2816" t="e">
        <f t="shared" si="131"/>
        <v>#N/A</v>
      </c>
    </row>
    <row r="2817" spans="1:3" ht="15">
      <c r="A2817" t="e">
        <f t="shared" si="129"/>
        <v>#N/A</v>
      </c>
      <c r="B2817" t="e">
        <f t="shared" si="130"/>
        <v>#N/A</v>
      </c>
      <c r="C2817" t="e">
        <f t="shared" si="131"/>
        <v>#N/A</v>
      </c>
    </row>
    <row r="2818" spans="1:3" ht="15">
      <c r="A2818" t="e">
        <f t="shared" si="129"/>
        <v>#N/A</v>
      </c>
      <c r="B2818" t="e">
        <f t="shared" si="130"/>
        <v>#N/A</v>
      </c>
      <c r="C2818" t="e">
        <f t="shared" si="131"/>
        <v>#N/A</v>
      </c>
    </row>
    <row r="2819" spans="1:3" ht="15">
      <c r="A2819" t="e">
        <f aca="true" t="shared" si="132" ref="A2819:A2882">IF(ROW()-2&gt;verComboCount,NA(),ROW()-2)</f>
        <v>#N/A</v>
      </c>
      <c r="B2819" t="e">
        <f aca="true" t="shared" si="133" ref="B2819:B2882">verLoanCount-ROUNDUP((SQRT(1+8*(verComboCount+1-A2819))-1)/2,0)</f>
        <v>#N/A</v>
      </c>
      <c r="C2819" t="e">
        <f aca="true" t="shared" si="134" ref="C2819:C2882">A2819-verComboCount+B2819+(verLoanCount-B2819)*(verLoanCount-B2819+1)/2</f>
        <v>#N/A</v>
      </c>
    </row>
    <row r="2820" spans="1:3" ht="15">
      <c r="A2820" t="e">
        <f t="shared" si="132"/>
        <v>#N/A</v>
      </c>
      <c r="B2820" t="e">
        <f t="shared" si="133"/>
        <v>#N/A</v>
      </c>
      <c r="C2820" t="e">
        <f t="shared" si="134"/>
        <v>#N/A</v>
      </c>
    </row>
    <row r="2821" spans="1:3" ht="15">
      <c r="A2821" t="e">
        <f t="shared" si="132"/>
        <v>#N/A</v>
      </c>
      <c r="B2821" t="e">
        <f t="shared" si="133"/>
        <v>#N/A</v>
      </c>
      <c r="C2821" t="e">
        <f t="shared" si="134"/>
        <v>#N/A</v>
      </c>
    </row>
    <row r="2822" spans="1:3" ht="15">
      <c r="A2822" t="e">
        <f t="shared" si="132"/>
        <v>#N/A</v>
      </c>
      <c r="B2822" t="e">
        <f t="shared" si="133"/>
        <v>#N/A</v>
      </c>
      <c r="C2822" t="e">
        <f t="shared" si="134"/>
        <v>#N/A</v>
      </c>
    </row>
    <row r="2823" spans="1:3" ht="15">
      <c r="A2823" t="e">
        <f t="shared" si="132"/>
        <v>#N/A</v>
      </c>
      <c r="B2823" t="e">
        <f t="shared" si="133"/>
        <v>#N/A</v>
      </c>
      <c r="C2823" t="e">
        <f t="shared" si="134"/>
        <v>#N/A</v>
      </c>
    </row>
    <row r="2824" spans="1:3" ht="15">
      <c r="A2824" t="e">
        <f t="shared" si="132"/>
        <v>#N/A</v>
      </c>
      <c r="B2824" t="e">
        <f t="shared" si="133"/>
        <v>#N/A</v>
      </c>
      <c r="C2824" t="e">
        <f t="shared" si="134"/>
        <v>#N/A</v>
      </c>
    </row>
    <row r="2825" spans="1:3" ht="15">
      <c r="A2825" t="e">
        <f t="shared" si="132"/>
        <v>#N/A</v>
      </c>
      <c r="B2825" t="e">
        <f t="shared" si="133"/>
        <v>#N/A</v>
      </c>
      <c r="C2825" t="e">
        <f t="shared" si="134"/>
        <v>#N/A</v>
      </c>
    </row>
    <row r="2826" spans="1:3" ht="15">
      <c r="A2826" t="e">
        <f t="shared" si="132"/>
        <v>#N/A</v>
      </c>
      <c r="B2826" t="e">
        <f t="shared" si="133"/>
        <v>#N/A</v>
      </c>
      <c r="C2826" t="e">
        <f t="shared" si="134"/>
        <v>#N/A</v>
      </c>
    </row>
    <row r="2827" spans="1:3" ht="15">
      <c r="A2827" t="e">
        <f t="shared" si="132"/>
        <v>#N/A</v>
      </c>
      <c r="B2827" t="e">
        <f t="shared" si="133"/>
        <v>#N/A</v>
      </c>
      <c r="C2827" t="e">
        <f t="shared" si="134"/>
        <v>#N/A</v>
      </c>
    </row>
    <row r="2828" spans="1:3" ht="15">
      <c r="A2828" t="e">
        <f t="shared" si="132"/>
        <v>#N/A</v>
      </c>
      <c r="B2828" t="e">
        <f t="shared" si="133"/>
        <v>#N/A</v>
      </c>
      <c r="C2828" t="e">
        <f t="shared" si="134"/>
        <v>#N/A</v>
      </c>
    </row>
    <row r="2829" spans="1:3" ht="15">
      <c r="A2829" t="e">
        <f t="shared" si="132"/>
        <v>#N/A</v>
      </c>
      <c r="B2829" t="e">
        <f t="shared" si="133"/>
        <v>#N/A</v>
      </c>
      <c r="C2829" t="e">
        <f t="shared" si="134"/>
        <v>#N/A</v>
      </c>
    </row>
    <row r="2830" spans="1:3" ht="15">
      <c r="A2830" t="e">
        <f t="shared" si="132"/>
        <v>#N/A</v>
      </c>
      <c r="B2830" t="e">
        <f t="shared" si="133"/>
        <v>#N/A</v>
      </c>
      <c r="C2830" t="e">
        <f t="shared" si="134"/>
        <v>#N/A</v>
      </c>
    </row>
    <row r="2831" spans="1:3" ht="15">
      <c r="A2831" t="e">
        <f t="shared" si="132"/>
        <v>#N/A</v>
      </c>
      <c r="B2831" t="e">
        <f t="shared" si="133"/>
        <v>#N/A</v>
      </c>
      <c r="C2831" t="e">
        <f t="shared" si="134"/>
        <v>#N/A</v>
      </c>
    </row>
    <row r="2832" spans="1:3" ht="15">
      <c r="A2832" t="e">
        <f t="shared" si="132"/>
        <v>#N/A</v>
      </c>
      <c r="B2832" t="e">
        <f t="shared" si="133"/>
        <v>#N/A</v>
      </c>
      <c r="C2832" t="e">
        <f t="shared" si="134"/>
        <v>#N/A</v>
      </c>
    </row>
    <row r="2833" spans="1:3" ht="15">
      <c r="A2833" t="e">
        <f t="shared" si="132"/>
        <v>#N/A</v>
      </c>
      <c r="B2833" t="e">
        <f t="shared" si="133"/>
        <v>#N/A</v>
      </c>
      <c r="C2833" t="e">
        <f t="shared" si="134"/>
        <v>#N/A</v>
      </c>
    </row>
    <row r="2834" spans="1:3" ht="15">
      <c r="A2834" t="e">
        <f t="shared" si="132"/>
        <v>#N/A</v>
      </c>
      <c r="B2834" t="e">
        <f t="shared" si="133"/>
        <v>#N/A</v>
      </c>
      <c r="C2834" t="e">
        <f t="shared" si="134"/>
        <v>#N/A</v>
      </c>
    </row>
    <row r="2835" spans="1:3" ht="15">
      <c r="A2835" t="e">
        <f t="shared" si="132"/>
        <v>#N/A</v>
      </c>
      <c r="B2835" t="e">
        <f t="shared" si="133"/>
        <v>#N/A</v>
      </c>
      <c r="C2835" t="e">
        <f t="shared" si="134"/>
        <v>#N/A</v>
      </c>
    </row>
    <row r="2836" spans="1:3" ht="15">
      <c r="A2836" t="e">
        <f t="shared" si="132"/>
        <v>#N/A</v>
      </c>
      <c r="B2836" t="e">
        <f t="shared" si="133"/>
        <v>#N/A</v>
      </c>
      <c r="C2836" t="e">
        <f t="shared" si="134"/>
        <v>#N/A</v>
      </c>
    </row>
    <row r="2837" spans="1:3" ht="15">
      <c r="A2837" t="e">
        <f t="shared" si="132"/>
        <v>#N/A</v>
      </c>
      <c r="B2837" t="e">
        <f t="shared" si="133"/>
        <v>#N/A</v>
      </c>
      <c r="C2837" t="e">
        <f t="shared" si="134"/>
        <v>#N/A</v>
      </c>
    </row>
    <row r="2838" spans="1:3" ht="15">
      <c r="A2838" t="e">
        <f t="shared" si="132"/>
        <v>#N/A</v>
      </c>
      <c r="B2838" t="e">
        <f t="shared" si="133"/>
        <v>#N/A</v>
      </c>
      <c r="C2838" t="e">
        <f t="shared" si="134"/>
        <v>#N/A</v>
      </c>
    </row>
    <row r="2839" spans="1:3" ht="15">
      <c r="A2839" t="e">
        <f t="shared" si="132"/>
        <v>#N/A</v>
      </c>
      <c r="B2839" t="e">
        <f t="shared" si="133"/>
        <v>#N/A</v>
      </c>
      <c r="C2839" t="e">
        <f t="shared" si="134"/>
        <v>#N/A</v>
      </c>
    </row>
    <row r="2840" spans="1:3" ht="15">
      <c r="A2840" t="e">
        <f t="shared" si="132"/>
        <v>#N/A</v>
      </c>
      <c r="B2840" t="e">
        <f t="shared" si="133"/>
        <v>#N/A</v>
      </c>
      <c r="C2840" t="e">
        <f t="shared" si="134"/>
        <v>#N/A</v>
      </c>
    </row>
    <row r="2841" spans="1:3" ht="15">
      <c r="A2841" t="e">
        <f t="shared" si="132"/>
        <v>#N/A</v>
      </c>
      <c r="B2841" t="e">
        <f t="shared" si="133"/>
        <v>#N/A</v>
      </c>
      <c r="C2841" t="e">
        <f t="shared" si="134"/>
        <v>#N/A</v>
      </c>
    </row>
    <row r="2842" spans="1:3" ht="15">
      <c r="A2842" t="e">
        <f t="shared" si="132"/>
        <v>#N/A</v>
      </c>
      <c r="B2842" t="e">
        <f t="shared" si="133"/>
        <v>#N/A</v>
      </c>
      <c r="C2842" t="e">
        <f t="shared" si="134"/>
        <v>#N/A</v>
      </c>
    </row>
    <row r="2843" spans="1:3" ht="15">
      <c r="A2843" t="e">
        <f t="shared" si="132"/>
        <v>#N/A</v>
      </c>
      <c r="B2843" t="e">
        <f t="shared" si="133"/>
        <v>#N/A</v>
      </c>
      <c r="C2843" t="e">
        <f t="shared" si="134"/>
        <v>#N/A</v>
      </c>
    </row>
    <row r="2844" spans="1:3" ht="15">
      <c r="A2844" t="e">
        <f t="shared" si="132"/>
        <v>#N/A</v>
      </c>
      <c r="B2844" t="e">
        <f t="shared" si="133"/>
        <v>#N/A</v>
      </c>
      <c r="C2844" t="e">
        <f t="shared" si="134"/>
        <v>#N/A</v>
      </c>
    </row>
    <row r="2845" spans="1:3" ht="15">
      <c r="A2845" t="e">
        <f t="shared" si="132"/>
        <v>#N/A</v>
      </c>
      <c r="B2845" t="e">
        <f t="shared" si="133"/>
        <v>#N/A</v>
      </c>
      <c r="C2845" t="e">
        <f t="shared" si="134"/>
        <v>#N/A</v>
      </c>
    </row>
    <row r="2846" spans="1:3" ht="15">
      <c r="A2846" t="e">
        <f t="shared" si="132"/>
        <v>#N/A</v>
      </c>
      <c r="B2846" t="e">
        <f t="shared" si="133"/>
        <v>#N/A</v>
      </c>
      <c r="C2846" t="e">
        <f t="shared" si="134"/>
        <v>#N/A</v>
      </c>
    </row>
    <row r="2847" spans="1:3" ht="15">
      <c r="A2847" t="e">
        <f t="shared" si="132"/>
        <v>#N/A</v>
      </c>
      <c r="B2847" t="e">
        <f t="shared" si="133"/>
        <v>#N/A</v>
      </c>
      <c r="C2847" t="e">
        <f t="shared" si="134"/>
        <v>#N/A</v>
      </c>
    </row>
    <row r="2848" spans="1:3" ht="15">
      <c r="A2848" t="e">
        <f t="shared" si="132"/>
        <v>#N/A</v>
      </c>
      <c r="B2848" t="e">
        <f t="shared" si="133"/>
        <v>#N/A</v>
      </c>
      <c r="C2848" t="e">
        <f t="shared" si="134"/>
        <v>#N/A</v>
      </c>
    </row>
    <row r="2849" spans="1:3" ht="15">
      <c r="A2849" t="e">
        <f t="shared" si="132"/>
        <v>#N/A</v>
      </c>
      <c r="B2849" t="e">
        <f t="shared" si="133"/>
        <v>#N/A</v>
      </c>
      <c r="C2849" t="e">
        <f t="shared" si="134"/>
        <v>#N/A</v>
      </c>
    </row>
    <row r="2850" spans="1:3" ht="15">
      <c r="A2850" t="e">
        <f t="shared" si="132"/>
        <v>#N/A</v>
      </c>
      <c r="B2850" t="e">
        <f t="shared" si="133"/>
        <v>#N/A</v>
      </c>
      <c r="C2850" t="e">
        <f t="shared" si="134"/>
        <v>#N/A</v>
      </c>
    </row>
    <row r="2851" spans="1:3" ht="15">
      <c r="A2851" t="e">
        <f t="shared" si="132"/>
        <v>#N/A</v>
      </c>
      <c r="B2851" t="e">
        <f t="shared" si="133"/>
        <v>#N/A</v>
      </c>
      <c r="C2851" t="e">
        <f t="shared" si="134"/>
        <v>#N/A</v>
      </c>
    </row>
    <row r="2852" spans="1:3" ht="15">
      <c r="A2852" t="e">
        <f t="shared" si="132"/>
        <v>#N/A</v>
      </c>
      <c r="B2852" t="e">
        <f t="shared" si="133"/>
        <v>#N/A</v>
      </c>
      <c r="C2852" t="e">
        <f t="shared" si="134"/>
        <v>#N/A</v>
      </c>
    </row>
    <row r="2853" spans="1:3" ht="15">
      <c r="A2853" t="e">
        <f t="shared" si="132"/>
        <v>#N/A</v>
      </c>
      <c r="B2853" t="e">
        <f t="shared" si="133"/>
        <v>#N/A</v>
      </c>
      <c r="C2853" t="e">
        <f t="shared" si="134"/>
        <v>#N/A</v>
      </c>
    </row>
    <row r="2854" spans="1:3" ht="15">
      <c r="A2854" t="e">
        <f t="shared" si="132"/>
        <v>#N/A</v>
      </c>
      <c r="B2854" t="e">
        <f t="shared" si="133"/>
        <v>#N/A</v>
      </c>
      <c r="C2854" t="e">
        <f t="shared" si="134"/>
        <v>#N/A</v>
      </c>
    </row>
    <row r="2855" spans="1:3" ht="15">
      <c r="A2855" t="e">
        <f t="shared" si="132"/>
        <v>#N/A</v>
      </c>
      <c r="B2855" t="e">
        <f t="shared" si="133"/>
        <v>#N/A</v>
      </c>
      <c r="C2855" t="e">
        <f t="shared" si="134"/>
        <v>#N/A</v>
      </c>
    </row>
    <row r="2856" spans="1:3" ht="15">
      <c r="A2856" t="e">
        <f t="shared" si="132"/>
        <v>#N/A</v>
      </c>
      <c r="B2856" t="e">
        <f t="shared" si="133"/>
        <v>#N/A</v>
      </c>
      <c r="C2856" t="e">
        <f t="shared" si="134"/>
        <v>#N/A</v>
      </c>
    </row>
    <row r="2857" spans="1:3" ht="15">
      <c r="A2857" t="e">
        <f t="shared" si="132"/>
        <v>#N/A</v>
      </c>
      <c r="B2857" t="e">
        <f t="shared" si="133"/>
        <v>#N/A</v>
      </c>
      <c r="C2857" t="e">
        <f t="shared" si="134"/>
        <v>#N/A</v>
      </c>
    </row>
    <row r="2858" spans="1:3" ht="15">
      <c r="A2858" t="e">
        <f t="shared" si="132"/>
        <v>#N/A</v>
      </c>
      <c r="B2858" t="e">
        <f t="shared" si="133"/>
        <v>#N/A</v>
      </c>
      <c r="C2858" t="e">
        <f t="shared" si="134"/>
        <v>#N/A</v>
      </c>
    </row>
    <row r="2859" spans="1:3" ht="15">
      <c r="A2859" t="e">
        <f t="shared" si="132"/>
        <v>#N/A</v>
      </c>
      <c r="B2859" t="e">
        <f t="shared" si="133"/>
        <v>#N/A</v>
      </c>
      <c r="C2859" t="e">
        <f t="shared" si="134"/>
        <v>#N/A</v>
      </c>
    </row>
    <row r="2860" spans="1:3" ht="15">
      <c r="A2860" t="e">
        <f t="shared" si="132"/>
        <v>#N/A</v>
      </c>
      <c r="B2860" t="e">
        <f t="shared" si="133"/>
        <v>#N/A</v>
      </c>
      <c r="C2860" t="e">
        <f t="shared" si="134"/>
        <v>#N/A</v>
      </c>
    </row>
    <row r="2861" spans="1:3" ht="15">
      <c r="A2861" t="e">
        <f t="shared" si="132"/>
        <v>#N/A</v>
      </c>
      <c r="B2861" t="e">
        <f t="shared" si="133"/>
        <v>#N/A</v>
      </c>
      <c r="C2861" t="e">
        <f t="shared" si="134"/>
        <v>#N/A</v>
      </c>
    </row>
    <row r="2862" spans="1:3" ht="15">
      <c r="A2862" t="e">
        <f t="shared" si="132"/>
        <v>#N/A</v>
      </c>
      <c r="B2862" t="e">
        <f t="shared" si="133"/>
        <v>#N/A</v>
      </c>
      <c r="C2862" t="e">
        <f t="shared" si="134"/>
        <v>#N/A</v>
      </c>
    </row>
    <row r="2863" spans="1:3" ht="15">
      <c r="A2863" t="e">
        <f t="shared" si="132"/>
        <v>#N/A</v>
      </c>
      <c r="B2863" t="e">
        <f t="shared" si="133"/>
        <v>#N/A</v>
      </c>
      <c r="C2863" t="e">
        <f t="shared" si="134"/>
        <v>#N/A</v>
      </c>
    </row>
    <row r="2864" spans="1:3" ht="15">
      <c r="A2864" t="e">
        <f t="shared" si="132"/>
        <v>#N/A</v>
      </c>
      <c r="B2864" t="e">
        <f t="shared" si="133"/>
        <v>#N/A</v>
      </c>
      <c r="C2864" t="e">
        <f t="shared" si="134"/>
        <v>#N/A</v>
      </c>
    </row>
    <row r="2865" spans="1:3" ht="15">
      <c r="A2865" t="e">
        <f t="shared" si="132"/>
        <v>#N/A</v>
      </c>
      <c r="B2865" t="e">
        <f t="shared" si="133"/>
        <v>#N/A</v>
      </c>
      <c r="C2865" t="e">
        <f t="shared" si="134"/>
        <v>#N/A</v>
      </c>
    </row>
    <row r="2866" spans="1:3" ht="15">
      <c r="A2866" t="e">
        <f t="shared" si="132"/>
        <v>#N/A</v>
      </c>
      <c r="B2866" t="e">
        <f t="shared" si="133"/>
        <v>#N/A</v>
      </c>
      <c r="C2866" t="e">
        <f t="shared" si="134"/>
        <v>#N/A</v>
      </c>
    </row>
    <row r="2867" spans="1:3" ht="15">
      <c r="A2867" t="e">
        <f t="shared" si="132"/>
        <v>#N/A</v>
      </c>
      <c r="B2867" t="e">
        <f t="shared" si="133"/>
        <v>#N/A</v>
      </c>
      <c r="C2867" t="e">
        <f t="shared" si="134"/>
        <v>#N/A</v>
      </c>
    </row>
    <row r="2868" spans="1:3" ht="15">
      <c r="A2868" t="e">
        <f t="shared" si="132"/>
        <v>#N/A</v>
      </c>
      <c r="B2868" t="e">
        <f t="shared" si="133"/>
        <v>#N/A</v>
      </c>
      <c r="C2868" t="e">
        <f t="shared" si="134"/>
        <v>#N/A</v>
      </c>
    </row>
    <row r="2869" spans="1:3" ht="15">
      <c r="A2869" t="e">
        <f t="shared" si="132"/>
        <v>#N/A</v>
      </c>
      <c r="B2869" t="e">
        <f t="shared" si="133"/>
        <v>#N/A</v>
      </c>
      <c r="C2869" t="e">
        <f t="shared" si="134"/>
        <v>#N/A</v>
      </c>
    </row>
    <row r="2870" spans="1:3" ht="15">
      <c r="A2870" t="e">
        <f t="shared" si="132"/>
        <v>#N/A</v>
      </c>
      <c r="B2870" t="e">
        <f t="shared" si="133"/>
        <v>#N/A</v>
      </c>
      <c r="C2870" t="e">
        <f t="shared" si="134"/>
        <v>#N/A</v>
      </c>
    </row>
    <row r="2871" spans="1:3" ht="15">
      <c r="A2871" t="e">
        <f t="shared" si="132"/>
        <v>#N/A</v>
      </c>
      <c r="B2871" t="e">
        <f t="shared" si="133"/>
        <v>#N/A</v>
      </c>
      <c r="C2871" t="e">
        <f t="shared" si="134"/>
        <v>#N/A</v>
      </c>
    </row>
    <row r="2872" spans="1:3" ht="15">
      <c r="A2872" t="e">
        <f t="shared" si="132"/>
        <v>#N/A</v>
      </c>
      <c r="B2872" t="e">
        <f t="shared" si="133"/>
        <v>#N/A</v>
      </c>
      <c r="C2872" t="e">
        <f t="shared" si="134"/>
        <v>#N/A</v>
      </c>
    </row>
    <row r="2873" spans="1:3" ht="15">
      <c r="A2873" t="e">
        <f t="shared" si="132"/>
        <v>#N/A</v>
      </c>
      <c r="B2873" t="e">
        <f t="shared" si="133"/>
        <v>#N/A</v>
      </c>
      <c r="C2873" t="e">
        <f t="shared" si="134"/>
        <v>#N/A</v>
      </c>
    </row>
    <row r="2874" spans="1:3" ht="15">
      <c r="A2874" t="e">
        <f t="shared" si="132"/>
        <v>#N/A</v>
      </c>
      <c r="B2874" t="e">
        <f t="shared" si="133"/>
        <v>#N/A</v>
      </c>
      <c r="C2874" t="e">
        <f t="shared" si="134"/>
        <v>#N/A</v>
      </c>
    </row>
    <row r="2875" spans="1:3" ht="15">
      <c r="A2875" t="e">
        <f t="shared" si="132"/>
        <v>#N/A</v>
      </c>
      <c r="B2875" t="e">
        <f t="shared" si="133"/>
        <v>#N/A</v>
      </c>
      <c r="C2875" t="e">
        <f t="shared" si="134"/>
        <v>#N/A</v>
      </c>
    </row>
    <row r="2876" spans="1:3" ht="15">
      <c r="A2876" t="e">
        <f t="shared" si="132"/>
        <v>#N/A</v>
      </c>
      <c r="B2876" t="e">
        <f t="shared" si="133"/>
        <v>#N/A</v>
      </c>
      <c r="C2876" t="e">
        <f t="shared" si="134"/>
        <v>#N/A</v>
      </c>
    </row>
    <row r="2877" spans="1:3" ht="15">
      <c r="A2877" t="e">
        <f t="shared" si="132"/>
        <v>#N/A</v>
      </c>
      <c r="B2877" t="e">
        <f t="shared" si="133"/>
        <v>#N/A</v>
      </c>
      <c r="C2877" t="e">
        <f t="shared" si="134"/>
        <v>#N/A</v>
      </c>
    </row>
    <row r="2878" spans="1:3" ht="15">
      <c r="A2878" t="e">
        <f t="shared" si="132"/>
        <v>#N/A</v>
      </c>
      <c r="B2878" t="e">
        <f t="shared" si="133"/>
        <v>#N/A</v>
      </c>
      <c r="C2878" t="e">
        <f t="shared" si="134"/>
        <v>#N/A</v>
      </c>
    </row>
    <row r="2879" spans="1:3" ht="15">
      <c r="A2879" t="e">
        <f t="shared" si="132"/>
        <v>#N/A</v>
      </c>
      <c r="B2879" t="e">
        <f t="shared" si="133"/>
        <v>#N/A</v>
      </c>
      <c r="C2879" t="e">
        <f t="shared" si="134"/>
        <v>#N/A</v>
      </c>
    </row>
    <row r="2880" spans="1:3" ht="15">
      <c r="A2880" t="e">
        <f t="shared" si="132"/>
        <v>#N/A</v>
      </c>
      <c r="B2880" t="e">
        <f t="shared" si="133"/>
        <v>#N/A</v>
      </c>
      <c r="C2880" t="e">
        <f t="shared" si="134"/>
        <v>#N/A</v>
      </c>
    </row>
    <row r="2881" spans="1:3" ht="15">
      <c r="A2881" t="e">
        <f t="shared" si="132"/>
        <v>#N/A</v>
      </c>
      <c r="B2881" t="e">
        <f t="shared" si="133"/>
        <v>#N/A</v>
      </c>
      <c r="C2881" t="e">
        <f t="shared" si="134"/>
        <v>#N/A</v>
      </c>
    </row>
    <row r="2882" spans="1:3" ht="15">
      <c r="A2882" t="e">
        <f t="shared" si="132"/>
        <v>#N/A</v>
      </c>
      <c r="B2882" t="e">
        <f t="shared" si="133"/>
        <v>#N/A</v>
      </c>
      <c r="C2882" t="e">
        <f t="shared" si="134"/>
        <v>#N/A</v>
      </c>
    </row>
    <row r="2883" spans="1:3" ht="15">
      <c r="A2883" t="e">
        <f aca="true" t="shared" si="135" ref="A2883:A2946">IF(ROW()-2&gt;verComboCount,NA(),ROW()-2)</f>
        <v>#N/A</v>
      </c>
      <c r="B2883" t="e">
        <f aca="true" t="shared" si="136" ref="B2883:B2946">verLoanCount-ROUNDUP((SQRT(1+8*(verComboCount+1-A2883))-1)/2,0)</f>
        <v>#N/A</v>
      </c>
      <c r="C2883" t="e">
        <f aca="true" t="shared" si="137" ref="C2883:C2946">A2883-verComboCount+B2883+(verLoanCount-B2883)*(verLoanCount-B2883+1)/2</f>
        <v>#N/A</v>
      </c>
    </row>
    <row r="2884" spans="1:3" ht="15">
      <c r="A2884" t="e">
        <f t="shared" si="135"/>
        <v>#N/A</v>
      </c>
      <c r="B2884" t="e">
        <f t="shared" si="136"/>
        <v>#N/A</v>
      </c>
      <c r="C2884" t="e">
        <f t="shared" si="137"/>
        <v>#N/A</v>
      </c>
    </row>
    <row r="2885" spans="1:3" ht="15">
      <c r="A2885" t="e">
        <f t="shared" si="135"/>
        <v>#N/A</v>
      </c>
      <c r="B2885" t="e">
        <f t="shared" si="136"/>
        <v>#N/A</v>
      </c>
      <c r="C2885" t="e">
        <f t="shared" si="137"/>
        <v>#N/A</v>
      </c>
    </row>
    <row r="2886" spans="1:3" ht="15">
      <c r="A2886" t="e">
        <f t="shared" si="135"/>
        <v>#N/A</v>
      </c>
      <c r="B2886" t="e">
        <f t="shared" si="136"/>
        <v>#N/A</v>
      </c>
      <c r="C2886" t="e">
        <f t="shared" si="137"/>
        <v>#N/A</v>
      </c>
    </row>
    <row r="2887" spans="1:3" ht="15">
      <c r="A2887" t="e">
        <f t="shared" si="135"/>
        <v>#N/A</v>
      </c>
      <c r="B2887" t="e">
        <f t="shared" si="136"/>
        <v>#N/A</v>
      </c>
      <c r="C2887" t="e">
        <f t="shared" si="137"/>
        <v>#N/A</v>
      </c>
    </row>
    <row r="2888" spans="1:3" ht="15">
      <c r="A2888" t="e">
        <f t="shared" si="135"/>
        <v>#N/A</v>
      </c>
      <c r="B2888" t="e">
        <f t="shared" si="136"/>
        <v>#N/A</v>
      </c>
      <c r="C2888" t="e">
        <f t="shared" si="137"/>
        <v>#N/A</v>
      </c>
    </row>
    <row r="2889" spans="1:3" ht="15">
      <c r="A2889" t="e">
        <f t="shared" si="135"/>
        <v>#N/A</v>
      </c>
      <c r="B2889" t="e">
        <f t="shared" si="136"/>
        <v>#N/A</v>
      </c>
      <c r="C2889" t="e">
        <f t="shared" si="137"/>
        <v>#N/A</v>
      </c>
    </row>
    <row r="2890" spans="1:3" ht="15">
      <c r="A2890" t="e">
        <f t="shared" si="135"/>
        <v>#N/A</v>
      </c>
      <c r="B2890" t="e">
        <f t="shared" si="136"/>
        <v>#N/A</v>
      </c>
      <c r="C2890" t="e">
        <f t="shared" si="137"/>
        <v>#N/A</v>
      </c>
    </row>
    <row r="2891" spans="1:3" ht="15">
      <c r="A2891" t="e">
        <f t="shared" si="135"/>
        <v>#N/A</v>
      </c>
      <c r="B2891" t="e">
        <f t="shared" si="136"/>
        <v>#N/A</v>
      </c>
      <c r="C2891" t="e">
        <f t="shared" si="137"/>
        <v>#N/A</v>
      </c>
    </row>
    <row r="2892" spans="1:3" ht="15">
      <c r="A2892" t="e">
        <f t="shared" si="135"/>
        <v>#N/A</v>
      </c>
      <c r="B2892" t="e">
        <f t="shared" si="136"/>
        <v>#N/A</v>
      </c>
      <c r="C2892" t="e">
        <f t="shared" si="137"/>
        <v>#N/A</v>
      </c>
    </row>
    <row r="2893" spans="1:3" ht="15">
      <c r="A2893" t="e">
        <f t="shared" si="135"/>
        <v>#N/A</v>
      </c>
      <c r="B2893" t="e">
        <f t="shared" si="136"/>
        <v>#N/A</v>
      </c>
      <c r="C2893" t="e">
        <f t="shared" si="137"/>
        <v>#N/A</v>
      </c>
    </row>
    <row r="2894" spans="1:3" ht="15">
      <c r="A2894" t="e">
        <f t="shared" si="135"/>
        <v>#N/A</v>
      </c>
      <c r="B2894" t="e">
        <f t="shared" si="136"/>
        <v>#N/A</v>
      </c>
      <c r="C2894" t="e">
        <f t="shared" si="137"/>
        <v>#N/A</v>
      </c>
    </row>
    <row r="2895" spans="1:3" ht="15">
      <c r="A2895" t="e">
        <f t="shared" si="135"/>
        <v>#N/A</v>
      </c>
      <c r="B2895" t="e">
        <f t="shared" si="136"/>
        <v>#N/A</v>
      </c>
      <c r="C2895" t="e">
        <f t="shared" si="137"/>
        <v>#N/A</v>
      </c>
    </row>
    <row r="2896" spans="1:3" ht="15">
      <c r="A2896" t="e">
        <f t="shared" si="135"/>
        <v>#N/A</v>
      </c>
      <c r="B2896" t="e">
        <f t="shared" si="136"/>
        <v>#N/A</v>
      </c>
      <c r="C2896" t="e">
        <f t="shared" si="137"/>
        <v>#N/A</v>
      </c>
    </row>
    <row r="2897" spans="1:3" ht="15">
      <c r="A2897" t="e">
        <f t="shared" si="135"/>
        <v>#N/A</v>
      </c>
      <c r="B2897" t="e">
        <f t="shared" si="136"/>
        <v>#N/A</v>
      </c>
      <c r="C2897" t="e">
        <f t="shared" si="137"/>
        <v>#N/A</v>
      </c>
    </row>
    <row r="2898" spans="1:3" ht="15">
      <c r="A2898" t="e">
        <f t="shared" si="135"/>
        <v>#N/A</v>
      </c>
      <c r="B2898" t="e">
        <f t="shared" si="136"/>
        <v>#N/A</v>
      </c>
      <c r="C2898" t="e">
        <f t="shared" si="137"/>
        <v>#N/A</v>
      </c>
    </row>
    <row r="2899" spans="1:3" ht="15">
      <c r="A2899" t="e">
        <f t="shared" si="135"/>
        <v>#N/A</v>
      </c>
      <c r="B2899" t="e">
        <f t="shared" si="136"/>
        <v>#N/A</v>
      </c>
      <c r="C2899" t="e">
        <f t="shared" si="137"/>
        <v>#N/A</v>
      </c>
    </row>
    <row r="2900" spans="1:3" ht="15">
      <c r="A2900" t="e">
        <f t="shared" si="135"/>
        <v>#N/A</v>
      </c>
      <c r="B2900" t="e">
        <f t="shared" si="136"/>
        <v>#N/A</v>
      </c>
      <c r="C2900" t="e">
        <f t="shared" si="137"/>
        <v>#N/A</v>
      </c>
    </row>
    <row r="2901" spans="1:3" ht="15">
      <c r="A2901" t="e">
        <f t="shared" si="135"/>
        <v>#N/A</v>
      </c>
      <c r="B2901" t="e">
        <f t="shared" si="136"/>
        <v>#N/A</v>
      </c>
      <c r="C2901" t="e">
        <f t="shared" si="137"/>
        <v>#N/A</v>
      </c>
    </row>
    <row r="2902" spans="1:3" ht="15">
      <c r="A2902" t="e">
        <f t="shared" si="135"/>
        <v>#N/A</v>
      </c>
      <c r="B2902" t="e">
        <f t="shared" si="136"/>
        <v>#N/A</v>
      </c>
      <c r="C2902" t="e">
        <f t="shared" si="137"/>
        <v>#N/A</v>
      </c>
    </row>
    <row r="2903" spans="1:3" ht="15">
      <c r="A2903" t="e">
        <f t="shared" si="135"/>
        <v>#N/A</v>
      </c>
      <c r="B2903" t="e">
        <f t="shared" si="136"/>
        <v>#N/A</v>
      </c>
      <c r="C2903" t="e">
        <f t="shared" si="137"/>
        <v>#N/A</v>
      </c>
    </row>
    <row r="2904" spans="1:3" ht="15">
      <c r="A2904" t="e">
        <f t="shared" si="135"/>
        <v>#N/A</v>
      </c>
      <c r="B2904" t="e">
        <f t="shared" si="136"/>
        <v>#N/A</v>
      </c>
      <c r="C2904" t="e">
        <f t="shared" si="137"/>
        <v>#N/A</v>
      </c>
    </row>
    <row r="2905" spans="1:3" ht="15">
      <c r="A2905" t="e">
        <f t="shared" si="135"/>
        <v>#N/A</v>
      </c>
      <c r="B2905" t="e">
        <f t="shared" si="136"/>
        <v>#N/A</v>
      </c>
      <c r="C2905" t="e">
        <f t="shared" si="137"/>
        <v>#N/A</v>
      </c>
    </row>
    <row r="2906" spans="1:3" ht="15">
      <c r="A2906" t="e">
        <f t="shared" si="135"/>
        <v>#N/A</v>
      </c>
      <c r="B2906" t="e">
        <f t="shared" si="136"/>
        <v>#N/A</v>
      </c>
      <c r="C2906" t="e">
        <f t="shared" si="137"/>
        <v>#N/A</v>
      </c>
    </row>
    <row r="2907" spans="1:3" ht="15">
      <c r="A2907" t="e">
        <f t="shared" si="135"/>
        <v>#N/A</v>
      </c>
      <c r="B2907" t="e">
        <f t="shared" si="136"/>
        <v>#N/A</v>
      </c>
      <c r="C2907" t="e">
        <f t="shared" si="137"/>
        <v>#N/A</v>
      </c>
    </row>
    <row r="2908" spans="1:3" ht="15">
      <c r="A2908" t="e">
        <f t="shared" si="135"/>
        <v>#N/A</v>
      </c>
      <c r="B2908" t="e">
        <f t="shared" si="136"/>
        <v>#N/A</v>
      </c>
      <c r="C2908" t="e">
        <f t="shared" si="137"/>
        <v>#N/A</v>
      </c>
    </row>
    <row r="2909" spans="1:3" ht="15">
      <c r="A2909" t="e">
        <f t="shared" si="135"/>
        <v>#N/A</v>
      </c>
      <c r="B2909" t="e">
        <f t="shared" si="136"/>
        <v>#N/A</v>
      </c>
      <c r="C2909" t="e">
        <f t="shared" si="137"/>
        <v>#N/A</v>
      </c>
    </row>
    <row r="2910" spans="1:3" ht="15">
      <c r="A2910" t="e">
        <f t="shared" si="135"/>
        <v>#N/A</v>
      </c>
      <c r="B2910" t="e">
        <f t="shared" si="136"/>
        <v>#N/A</v>
      </c>
      <c r="C2910" t="e">
        <f t="shared" si="137"/>
        <v>#N/A</v>
      </c>
    </row>
    <row r="2911" spans="1:3" ht="15">
      <c r="A2911" t="e">
        <f t="shared" si="135"/>
        <v>#N/A</v>
      </c>
      <c r="B2911" t="e">
        <f t="shared" si="136"/>
        <v>#N/A</v>
      </c>
      <c r="C2911" t="e">
        <f t="shared" si="137"/>
        <v>#N/A</v>
      </c>
    </row>
    <row r="2912" spans="1:3" ht="15">
      <c r="A2912" t="e">
        <f t="shared" si="135"/>
        <v>#N/A</v>
      </c>
      <c r="B2912" t="e">
        <f t="shared" si="136"/>
        <v>#N/A</v>
      </c>
      <c r="C2912" t="e">
        <f t="shared" si="137"/>
        <v>#N/A</v>
      </c>
    </row>
    <row r="2913" spans="1:3" ht="15">
      <c r="A2913" t="e">
        <f t="shared" si="135"/>
        <v>#N/A</v>
      </c>
      <c r="B2913" t="e">
        <f t="shared" si="136"/>
        <v>#N/A</v>
      </c>
      <c r="C2913" t="e">
        <f t="shared" si="137"/>
        <v>#N/A</v>
      </c>
    </row>
    <row r="2914" spans="1:3" ht="15">
      <c r="A2914" t="e">
        <f t="shared" si="135"/>
        <v>#N/A</v>
      </c>
      <c r="B2914" t="e">
        <f t="shared" si="136"/>
        <v>#N/A</v>
      </c>
      <c r="C2914" t="e">
        <f t="shared" si="137"/>
        <v>#N/A</v>
      </c>
    </row>
    <row r="2915" spans="1:3" ht="15">
      <c r="A2915" t="e">
        <f t="shared" si="135"/>
        <v>#N/A</v>
      </c>
      <c r="B2915" t="e">
        <f t="shared" si="136"/>
        <v>#N/A</v>
      </c>
      <c r="C2915" t="e">
        <f t="shared" si="137"/>
        <v>#N/A</v>
      </c>
    </row>
    <row r="2916" spans="1:3" ht="15">
      <c r="A2916" t="e">
        <f t="shared" si="135"/>
        <v>#N/A</v>
      </c>
      <c r="B2916" t="e">
        <f t="shared" si="136"/>
        <v>#N/A</v>
      </c>
      <c r="C2916" t="e">
        <f t="shared" si="137"/>
        <v>#N/A</v>
      </c>
    </row>
    <row r="2917" spans="1:3" ht="15">
      <c r="A2917" t="e">
        <f t="shared" si="135"/>
        <v>#N/A</v>
      </c>
      <c r="B2917" t="e">
        <f t="shared" si="136"/>
        <v>#N/A</v>
      </c>
      <c r="C2917" t="e">
        <f t="shared" si="137"/>
        <v>#N/A</v>
      </c>
    </row>
    <row r="2918" spans="1:3" ht="15">
      <c r="A2918" t="e">
        <f t="shared" si="135"/>
        <v>#N/A</v>
      </c>
      <c r="B2918" t="e">
        <f t="shared" si="136"/>
        <v>#N/A</v>
      </c>
      <c r="C2918" t="e">
        <f t="shared" si="137"/>
        <v>#N/A</v>
      </c>
    </row>
    <row r="2919" spans="1:3" ht="15">
      <c r="A2919" t="e">
        <f t="shared" si="135"/>
        <v>#N/A</v>
      </c>
      <c r="B2919" t="e">
        <f t="shared" si="136"/>
        <v>#N/A</v>
      </c>
      <c r="C2919" t="e">
        <f t="shared" si="137"/>
        <v>#N/A</v>
      </c>
    </row>
    <row r="2920" spans="1:3" ht="15">
      <c r="A2920" t="e">
        <f t="shared" si="135"/>
        <v>#N/A</v>
      </c>
      <c r="B2920" t="e">
        <f t="shared" si="136"/>
        <v>#N/A</v>
      </c>
      <c r="C2920" t="e">
        <f t="shared" si="137"/>
        <v>#N/A</v>
      </c>
    </row>
    <row r="2921" spans="1:3" ht="15">
      <c r="A2921" t="e">
        <f t="shared" si="135"/>
        <v>#N/A</v>
      </c>
      <c r="B2921" t="e">
        <f t="shared" si="136"/>
        <v>#N/A</v>
      </c>
      <c r="C2921" t="e">
        <f t="shared" si="137"/>
        <v>#N/A</v>
      </c>
    </row>
    <row r="2922" spans="1:3" ht="15">
      <c r="A2922" t="e">
        <f t="shared" si="135"/>
        <v>#N/A</v>
      </c>
      <c r="B2922" t="e">
        <f t="shared" si="136"/>
        <v>#N/A</v>
      </c>
      <c r="C2922" t="e">
        <f t="shared" si="137"/>
        <v>#N/A</v>
      </c>
    </row>
    <row r="2923" spans="1:3" ht="15">
      <c r="A2923" t="e">
        <f t="shared" si="135"/>
        <v>#N/A</v>
      </c>
      <c r="B2923" t="e">
        <f t="shared" si="136"/>
        <v>#N/A</v>
      </c>
      <c r="C2923" t="e">
        <f t="shared" si="137"/>
        <v>#N/A</v>
      </c>
    </row>
    <row r="2924" spans="1:3" ht="15">
      <c r="A2924" t="e">
        <f t="shared" si="135"/>
        <v>#N/A</v>
      </c>
      <c r="B2924" t="e">
        <f t="shared" si="136"/>
        <v>#N/A</v>
      </c>
      <c r="C2924" t="e">
        <f t="shared" si="137"/>
        <v>#N/A</v>
      </c>
    </row>
    <row r="2925" spans="1:3" ht="15">
      <c r="A2925" t="e">
        <f t="shared" si="135"/>
        <v>#N/A</v>
      </c>
      <c r="B2925" t="e">
        <f t="shared" si="136"/>
        <v>#N/A</v>
      </c>
      <c r="C2925" t="e">
        <f t="shared" si="137"/>
        <v>#N/A</v>
      </c>
    </row>
    <row r="2926" spans="1:3" ht="15">
      <c r="A2926" t="e">
        <f t="shared" si="135"/>
        <v>#N/A</v>
      </c>
      <c r="B2926" t="e">
        <f t="shared" si="136"/>
        <v>#N/A</v>
      </c>
      <c r="C2926" t="e">
        <f t="shared" si="137"/>
        <v>#N/A</v>
      </c>
    </row>
    <row r="2927" spans="1:3" ht="15">
      <c r="A2927" t="e">
        <f t="shared" si="135"/>
        <v>#N/A</v>
      </c>
      <c r="B2927" t="e">
        <f t="shared" si="136"/>
        <v>#N/A</v>
      </c>
      <c r="C2927" t="e">
        <f t="shared" si="137"/>
        <v>#N/A</v>
      </c>
    </row>
    <row r="2928" spans="1:3" ht="15">
      <c r="A2928" t="e">
        <f t="shared" si="135"/>
        <v>#N/A</v>
      </c>
      <c r="B2928" t="e">
        <f t="shared" si="136"/>
        <v>#N/A</v>
      </c>
      <c r="C2928" t="e">
        <f t="shared" si="137"/>
        <v>#N/A</v>
      </c>
    </row>
    <row r="2929" spans="1:3" ht="15">
      <c r="A2929" t="e">
        <f t="shared" si="135"/>
        <v>#N/A</v>
      </c>
      <c r="B2929" t="e">
        <f t="shared" si="136"/>
        <v>#N/A</v>
      </c>
      <c r="C2929" t="e">
        <f t="shared" si="137"/>
        <v>#N/A</v>
      </c>
    </row>
    <row r="2930" spans="1:3" ht="15">
      <c r="A2930" t="e">
        <f t="shared" si="135"/>
        <v>#N/A</v>
      </c>
      <c r="B2930" t="e">
        <f t="shared" si="136"/>
        <v>#N/A</v>
      </c>
      <c r="C2930" t="e">
        <f t="shared" si="137"/>
        <v>#N/A</v>
      </c>
    </row>
    <row r="2931" spans="1:3" ht="15">
      <c r="A2931" t="e">
        <f t="shared" si="135"/>
        <v>#N/A</v>
      </c>
      <c r="B2931" t="e">
        <f t="shared" si="136"/>
        <v>#N/A</v>
      </c>
      <c r="C2931" t="e">
        <f t="shared" si="137"/>
        <v>#N/A</v>
      </c>
    </row>
    <row r="2932" spans="1:3" ht="15">
      <c r="A2932" t="e">
        <f t="shared" si="135"/>
        <v>#N/A</v>
      </c>
      <c r="B2932" t="e">
        <f t="shared" si="136"/>
        <v>#N/A</v>
      </c>
      <c r="C2932" t="e">
        <f t="shared" si="137"/>
        <v>#N/A</v>
      </c>
    </row>
    <row r="2933" spans="1:3" ht="15">
      <c r="A2933" t="e">
        <f t="shared" si="135"/>
        <v>#N/A</v>
      </c>
      <c r="B2933" t="e">
        <f t="shared" si="136"/>
        <v>#N/A</v>
      </c>
      <c r="C2933" t="e">
        <f t="shared" si="137"/>
        <v>#N/A</v>
      </c>
    </row>
    <row r="2934" spans="1:3" ht="15">
      <c r="A2934" t="e">
        <f t="shared" si="135"/>
        <v>#N/A</v>
      </c>
      <c r="B2934" t="e">
        <f t="shared" si="136"/>
        <v>#N/A</v>
      </c>
      <c r="C2934" t="e">
        <f t="shared" si="137"/>
        <v>#N/A</v>
      </c>
    </row>
    <row r="2935" spans="1:3" ht="15">
      <c r="A2935" t="e">
        <f t="shared" si="135"/>
        <v>#N/A</v>
      </c>
      <c r="B2935" t="e">
        <f t="shared" si="136"/>
        <v>#N/A</v>
      </c>
      <c r="C2935" t="e">
        <f t="shared" si="137"/>
        <v>#N/A</v>
      </c>
    </row>
    <row r="2936" spans="1:3" ht="15">
      <c r="A2936" t="e">
        <f t="shared" si="135"/>
        <v>#N/A</v>
      </c>
      <c r="B2936" t="e">
        <f t="shared" si="136"/>
        <v>#N/A</v>
      </c>
      <c r="C2936" t="e">
        <f t="shared" si="137"/>
        <v>#N/A</v>
      </c>
    </row>
    <row r="2937" spans="1:3" ht="15">
      <c r="A2937" t="e">
        <f t="shared" si="135"/>
        <v>#N/A</v>
      </c>
      <c r="B2937" t="e">
        <f t="shared" si="136"/>
        <v>#N/A</v>
      </c>
      <c r="C2937" t="e">
        <f t="shared" si="137"/>
        <v>#N/A</v>
      </c>
    </row>
    <row r="2938" spans="1:3" ht="15">
      <c r="A2938" t="e">
        <f t="shared" si="135"/>
        <v>#N/A</v>
      </c>
      <c r="B2938" t="e">
        <f t="shared" si="136"/>
        <v>#N/A</v>
      </c>
      <c r="C2938" t="e">
        <f t="shared" si="137"/>
        <v>#N/A</v>
      </c>
    </row>
    <row r="2939" spans="1:3" ht="15">
      <c r="A2939" t="e">
        <f t="shared" si="135"/>
        <v>#N/A</v>
      </c>
      <c r="B2939" t="e">
        <f t="shared" si="136"/>
        <v>#N/A</v>
      </c>
      <c r="C2939" t="e">
        <f t="shared" si="137"/>
        <v>#N/A</v>
      </c>
    </row>
    <row r="2940" spans="1:3" ht="15">
      <c r="A2940" t="e">
        <f t="shared" si="135"/>
        <v>#N/A</v>
      </c>
      <c r="B2940" t="e">
        <f t="shared" si="136"/>
        <v>#N/A</v>
      </c>
      <c r="C2940" t="e">
        <f t="shared" si="137"/>
        <v>#N/A</v>
      </c>
    </row>
    <row r="2941" spans="1:3" ht="15">
      <c r="A2941" t="e">
        <f t="shared" si="135"/>
        <v>#N/A</v>
      </c>
      <c r="B2941" t="e">
        <f t="shared" si="136"/>
        <v>#N/A</v>
      </c>
      <c r="C2941" t="e">
        <f t="shared" si="137"/>
        <v>#N/A</v>
      </c>
    </row>
    <row r="2942" spans="1:3" ht="15">
      <c r="A2942" t="e">
        <f t="shared" si="135"/>
        <v>#N/A</v>
      </c>
      <c r="B2942" t="e">
        <f t="shared" si="136"/>
        <v>#N/A</v>
      </c>
      <c r="C2942" t="e">
        <f t="shared" si="137"/>
        <v>#N/A</v>
      </c>
    </row>
    <row r="2943" spans="1:3" ht="15">
      <c r="A2943" t="e">
        <f t="shared" si="135"/>
        <v>#N/A</v>
      </c>
      <c r="B2943" t="e">
        <f t="shared" si="136"/>
        <v>#N/A</v>
      </c>
      <c r="C2943" t="e">
        <f t="shared" si="137"/>
        <v>#N/A</v>
      </c>
    </row>
    <row r="2944" spans="1:3" ht="15">
      <c r="A2944" t="e">
        <f t="shared" si="135"/>
        <v>#N/A</v>
      </c>
      <c r="B2944" t="e">
        <f t="shared" si="136"/>
        <v>#N/A</v>
      </c>
      <c r="C2944" t="e">
        <f t="shared" si="137"/>
        <v>#N/A</v>
      </c>
    </row>
    <row r="2945" spans="1:3" ht="15">
      <c r="A2945" t="e">
        <f t="shared" si="135"/>
        <v>#N/A</v>
      </c>
      <c r="B2945" t="e">
        <f t="shared" si="136"/>
        <v>#N/A</v>
      </c>
      <c r="C2945" t="e">
        <f t="shared" si="137"/>
        <v>#N/A</v>
      </c>
    </row>
    <row r="2946" spans="1:3" ht="15">
      <c r="A2946" t="e">
        <f t="shared" si="135"/>
        <v>#N/A</v>
      </c>
      <c r="B2946" t="e">
        <f t="shared" si="136"/>
        <v>#N/A</v>
      </c>
      <c r="C2946" t="e">
        <f t="shared" si="137"/>
        <v>#N/A</v>
      </c>
    </row>
    <row r="2947" spans="1:3" ht="15">
      <c r="A2947" t="e">
        <f aca="true" t="shared" si="138" ref="A2947:A3010">IF(ROW()-2&gt;verComboCount,NA(),ROW()-2)</f>
        <v>#N/A</v>
      </c>
      <c r="B2947" t="e">
        <f aca="true" t="shared" si="139" ref="B2947:B3010">verLoanCount-ROUNDUP((SQRT(1+8*(verComboCount+1-A2947))-1)/2,0)</f>
        <v>#N/A</v>
      </c>
      <c r="C2947" t="e">
        <f aca="true" t="shared" si="140" ref="C2947:C3010">A2947-verComboCount+B2947+(verLoanCount-B2947)*(verLoanCount-B2947+1)/2</f>
        <v>#N/A</v>
      </c>
    </row>
    <row r="2948" spans="1:3" ht="15">
      <c r="A2948" t="e">
        <f t="shared" si="138"/>
        <v>#N/A</v>
      </c>
      <c r="B2948" t="e">
        <f t="shared" si="139"/>
        <v>#N/A</v>
      </c>
      <c r="C2948" t="e">
        <f t="shared" si="140"/>
        <v>#N/A</v>
      </c>
    </row>
    <row r="2949" spans="1:3" ht="15">
      <c r="A2949" t="e">
        <f t="shared" si="138"/>
        <v>#N/A</v>
      </c>
      <c r="B2949" t="e">
        <f t="shared" si="139"/>
        <v>#N/A</v>
      </c>
      <c r="C2949" t="e">
        <f t="shared" si="140"/>
        <v>#N/A</v>
      </c>
    </row>
    <row r="2950" spans="1:3" ht="15">
      <c r="A2950" t="e">
        <f t="shared" si="138"/>
        <v>#N/A</v>
      </c>
      <c r="B2950" t="e">
        <f t="shared" si="139"/>
        <v>#N/A</v>
      </c>
      <c r="C2950" t="e">
        <f t="shared" si="140"/>
        <v>#N/A</v>
      </c>
    </row>
    <row r="2951" spans="1:3" ht="15">
      <c r="A2951" t="e">
        <f t="shared" si="138"/>
        <v>#N/A</v>
      </c>
      <c r="B2951" t="e">
        <f t="shared" si="139"/>
        <v>#N/A</v>
      </c>
      <c r="C2951" t="e">
        <f t="shared" si="140"/>
        <v>#N/A</v>
      </c>
    </row>
    <row r="2952" spans="1:3" ht="15">
      <c r="A2952" t="e">
        <f t="shared" si="138"/>
        <v>#N/A</v>
      </c>
      <c r="B2952" t="e">
        <f t="shared" si="139"/>
        <v>#N/A</v>
      </c>
      <c r="C2952" t="e">
        <f t="shared" si="140"/>
        <v>#N/A</v>
      </c>
    </row>
    <row r="2953" spans="1:3" ht="15">
      <c r="A2953" t="e">
        <f t="shared" si="138"/>
        <v>#N/A</v>
      </c>
      <c r="B2953" t="e">
        <f t="shared" si="139"/>
        <v>#N/A</v>
      </c>
      <c r="C2953" t="e">
        <f t="shared" si="140"/>
        <v>#N/A</v>
      </c>
    </row>
    <row r="2954" spans="1:3" ht="15">
      <c r="A2954" t="e">
        <f t="shared" si="138"/>
        <v>#N/A</v>
      </c>
      <c r="B2954" t="e">
        <f t="shared" si="139"/>
        <v>#N/A</v>
      </c>
      <c r="C2954" t="e">
        <f t="shared" si="140"/>
        <v>#N/A</v>
      </c>
    </row>
    <row r="2955" spans="1:3" ht="15">
      <c r="A2955" t="e">
        <f t="shared" si="138"/>
        <v>#N/A</v>
      </c>
      <c r="B2955" t="e">
        <f t="shared" si="139"/>
        <v>#N/A</v>
      </c>
      <c r="C2955" t="e">
        <f t="shared" si="140"/>
        <v>#N/A</v>
      </c>
    </row>
    <row r="2956" spans="1:3" ht="15">
      <c r="A2956" t="e">
        <f t="shared" si="138"/>
        <v>#N/A</v>
      </c>
      <c r="B2956" t="e">
        <f t="shared" si="139"/>
        <v>#N/A</v>
      </c>
      <c r="C2956" t="e">
        <f t="shared" si="140"/>
        <v>#N/A</v>
      </c>
    </row>
    <row r="2957" spans="1:3" ht="15">
      <c r="A2957" t="e">
        <f t="shared" si="138"/>
        <v>#N/A</v>
      </c>
      <c r="B2957" t="e">
        <f t="shared" si="139"/>
        <v>#N/A</v>
      </c>
      <c r="C2957" t="e">
        <f t="shared" si="140"/>
        <v>#N/A</v>
      </c>
    </row>
    <row r="2958" spans="1:3" ht="15">
      <c r="A2958" t="e">
        <f t="shared" si="138"/>
        <v>#N/A</v>
      </c>
      <c r="B2958" t="e">
        <f t="shared" si="139"/>
        <v>#N/A</v>
      </c>
      <c r="C2958" t="e">
        <f t="shared" si="140"/>
        <v>#N/A</v>
      </c>
    </row>
    <row r="2959" spans="1:3" ht="15">
      <c r="A2959" t="e">
        <f t="shared" si="138"/>
        <v>#N/A</v>
      </c>
      <c r="B2959" t="e">
        <f t="shared" si="139"/>
        <v>#N/A</v>
      </c>
      <c r="C2959" t="e">
        <f t="shared" si="140"/>
        <v>#N/A</v>
      </c>
    </row>
    <row r="2960" spans="1:3" ht="15">
      <c r="A2960" t="e">
        <f t="shared" si="138"/>
        <v>#N/A</v>
      </c>
      <c r="B2960" t="e">
        <f t="shared" si="139"/>
        <v>#N/A</v>
      </c>
      <c r="C2960" t="e">
        <f t="shared" si="140"/>
        <v>#N/A</v>
      </c>
    </row>
    <row r="2961" spans="1:3" ht="15">
      <c r="A2961" t="e">
        <f t="shared" si="138"/>
        <v>#N/A</v>
      </c>
      <c r="B2961" t="e">
        <f t="shared" si="139"/>
        <v>#N/A</v>
      </c>
      <c r="C2961" t="e">
        <f t="shared" si="140"/>
        <v>#N/A</v>
      </c>
    </row>
    <row r="2962" spans="1:3" ht="15">
      <c r="A2962" t="e">
        <f t="shared" si="138"/>
        <v>#N/A</v>
      </c>
      <c r="B2962" t="e">
        <f t="shared" si="139"/>
        <v>#N/A</v>
      </c>
      <c r="C2962" t="e">
        <f t="shared" si="140"/>
        <v>#N/A</v>
      </c>
    </row>
    <row r="2963" spans="1:3" ht="15">
      <c r="A2963" t="e">
        <f t="shared" si="138"/>
        <v>#N/A</v>
      </c>
      <c r="B2963" t="e">
        <f t="shared" si="139"/>
        <v>#N/A</v>
      </c>
      <c r="C2963" t="e">
        <f t="shared" si="140"/>
        <v>#N/A</v>
      </c>
    </row>
    <row r="2964" spans="1:3" ht="15">
      <c r="A2964" t="e">
        <f t="shared" si="138"/>
        <v>#N/A</v>
      </c>
      <c r="B2964" t="e">
        <f t="shared" si="139"/>
        <v>#N/A</v>
      </c>
      <c r="C2964" t="e">
        <f t="shared" si="140"/>
        <v>#N/A</v>
      </c>
    </row>
    <row r="2965" spans="1:3" ht="15">
      <c r="A2965" t="e">
        <f t="shared" si="138"/>
        <v>#N/A</v>
      </c>
      <c r="B2965" t="e">
        <f t="shared" si="139"/>
        <v>#N/A</v>
      </c>
      <c r="C2965" t="e">
        <f t="shared" si="140"/>
        <v>#N/A</v>
      </c>
    </row>
    <row r="2966" spans="1:3" ht="15">
      <c r="A2966" t="e">
        <f t="shared" si="138"/>
        <v>#N/A</v>
      </c>
      <c r="B2966" t="e">
        <f t="shared" si="139"/>
        <v>#N/A</v>
      </c>
      <c r="C2966" t="e">
        <f t="shared" si="140"/>
        <v>#N/A</v>
      </c>
    </row>
    <row r="2967" spans="1:3" ht="15">
      <c r="A2967" t="e">
        <f t="shared" si="138"/>
        <v>#N/A</v>
      </c>
      <c r="B2967" t="e">
        <f t="shared" si="139"/>
        <v>#N/A</v>
      </c>
      <c r="C2967" t="e">
        <f t="shared" si="140"/>
        <v>#N/A</v>
      </c>
    </row>
    <row r="2968" spans="1:3" ht="15">
      <c r="A2968" t="e">
        <f t="shared" si="138"/>
        <v>#N/A</v>
      </c>
      <c r="B2968" t="e">
        <f t="shared" si="139"/>
        <v>#N/A</v>
      </c>
      <c r="C2968" t="e">
        <f t="shared" si="140"/>
        <v>#N/A</v>
      </c>
    </row>
    <row r="2969" spans="1:3" ht="15">
      <c r="A2969" t="e">
        <f t="shared" si="138"/>
        <v>#N/A</v>
      </c>
      <c r="B2969" t="e">
        <f t="shared" si="139"/>
        <v>#N/A</v>
      </c>
      <c r="C2969" t="e">
        <f t="shared" si="140"/>
        <v>#N/A</v>
      </c>
    </row>
    <row r="2970" spans="1:3" ht="15">
      <c r="A2970" t="e">
        <f t="shared" si="138"/>
        <v>#N/A</v>
      </c>
      <c r="B2970" t="e">
        <f t="shared" si="139"/>
        <v>#N/A</v>
      </c>
      <c r="C2970" t="e">
        <f t="shared" si="140"/>
        <v>#N/A</v>
      </c>
    </row>
    <row r="2971" spans="1:3" ht="15">
      <c r="A2971" t="e">
        <f t="shared" si="138"/>
        <v>#N/A</v>
      </c>
      <c r="B2971" t="e">
        <f t="shared" si="139"/>
        <v>#N/A</v>
      </c>
      <c r="C2971" t="e">
        <f t="shared" si="140"/>
        <v>#N/A</v>
      </c>
    </row>
    <row r="2972" spans="1:3" ht="15">
      <c r="A2972" t="e">
        <f t="shared" si="138"/>
        <v>#N/A</v>
      </c>
      <c r="B2972" t="e">
        <f t="shared" si="139"/>
        <v>#N/A</v>
      </c>
      <c r="C2972" t="e">
        <f t="shared" si="140"/>
        <v>#N/A</v>
      </c>
    </row>
    <row r="2973" spans="1:3" ht="15">
      <c r="A2973" t="e">
        <f t="shared" si="138"/>
        <v>#N/A</v>
      </c>
      <c r="B2973" t="e">
        <f t="shared" si="139"/>
        <v>#N/A</v>
      </c>
      <c r="C2973" t="e">
        <f t="shared" si="140"/>
        <v>#N/A</v>
      </c>
    </row>
    <row r="2974" spans="1:3" ht="15">
      <c r="A2974" t="e">
        <f t="shared" si="138"/>
        <v>#N/A</v>
      </c>
      <c r="B2974" t="e">
        <f t="shared" si="139"/>
        <v>#N/A</v>
      </c>
      <c r="C2974" t="e">
        <f t="shared" si="140"/>
        <v>#N/A</v>
      </c>
    </row>
    <row r="2975" spans="1:3" ht="15">
      <c r="A2975" t="e">
        <f t="shared" si="138"/>
        <v>#N/A</v>
      </c>
      <c r="B2975" t="e">
        <f t="shared" si="139"/>
        <v>#N/A</v>
      </c>
      <c r="C2975" t="e">
        <f t="shared" si="140"/>
        <v>#N/A</v>
      </c>
    </row>
    <row r="2976" spans="1:3" ht="15">
      <c r="A2976" t="e">
        <f t="shared" si="138"/>
        <v>#N/A</v>
      </c>
      <c r="B2976" t="e">
        <f t="shared" si="139"/>
        <v>#N/A</v>
      </c>
      <c r="C2976" t="e">
        <f t="shared" si="140"/>
        <v>#N/A</v>
      </c>
    </row>
    <row r="2977" spans="1:3" ht="15">
      <c r="A2977" t="e">
        <f t="shared" si="138"/>
        <v>#N/A</v>
      </c>
      <c r="B2977" t="e">
        <f t="shared" si="139"/>
        <v>#N/A</v>
      </c>
      <c r="C2977" t="e">
        <f t="shared" si="140"/>
        <v>#N/A</v>
      </c>
    </row>
    <row r="2978" spans="1:3" ht="15">
      <c r="A2978" t="e">
        <f t="shared" si="138"/>
        <v>#N/A</v>
      </c>
      <c r="B2978" t="e">
        <f t="shared" si="139"/>
        <v>#N/A</v>
      </c>
      <c r="C2978" t="e">
        <f t="shared" si="140"/>
        <v>#N/A</v>
      </c>
    </row>
    <row r="2979" spans="1:3" ht="15">
      <c r="A2979" t="e">
        <f t="shared" si="138"/>
        <v>#N/A</v>
      </c>
      <c r="B2979" t="e">
        <f t="shared" si="139"/>
        <v>#N/A</v>
      </c>
      <c r="C2979" t="e">
        <f t="shared" si="140"/>
        <v>#N/A</v>
      </c>
    </row>
    <row r="2980" spans="1:3" ht="15">
      <c r="A2980" t="e">
        <f t="shared" si="138"/>
        <v>#N/A</v>
      </c>
      <c r="B2980" t="e">
        <f t="shared" si="139"/>
        <v>#N/A</v>
      </c>
      <c r="C2980" t="e">
        <f t="shared" si="140"/>
        <v>#N/A</v>
      </c>
    </row>
    <row r="2981" spans="1:3" ht="15">
      <c r="A2981" t="e">
        <f t="shared" si="138"/>
        <v>#N/A</v>
      </c>
      <c r="B2981" t="e">
        <f t="shared" si="139"/>
        <v>#N/A</v>
      </c>
      <c r="C2981" t="e">
        <f t="shared" si="140"/>
        <v>#N/A</v>
      </c>
    </row>
    <row r="2982" spans="1:3" ht="15">
      <c r="A2982" t="e">
        <f t="shared" si="138"/>
        <v>#N/A</v>
      </c>
      <c r="B2982" t="e">
        <f t="shared" si="139"/>
        <v>#N/A</v>
      </c>
      <c r="C2982" t="e">
        <f t="shared" si="140"/>
        <v>#N/A</v>
      </c>
    </row>
    <row r="2983" spans="1:3" ht="15">
      <c r="A2983" t="e">
        <f t="shared" si="138"/>
        <v>#N/A</v>
      </c>
      <c r="B2983" t="e">
        <f t="shared" si="139"/>
        <v>#N/A</v>
      </c>
      <c r="C2983" t="e">
        <f t="shared" si="140"/>
        <v>#N/A</v>
      </c>
    </row>
    <row r="2984" spans="1:3" ht="15">
      <c r="A2984" t="e">
        <f t="shared" si="138"/>
        <v>#N/A</v>
      </c>
      <c r="B2984" t="e">
        <f t="shared" si="139"/>
        <v>#N/A</v>
      </c>
      <c r="C2984" t="e">
        <f t="shared" si="140"/>
        <v>#N/A</v>
      </c>
    </row>
    <row r="2985" spans="1:3" ht="15">
      <c r="A2985" t="e">
        <f t="shared" si="138"/>
        <v>#N/A</v>
      </c>
      <c r="B2985" t="e">
        <f t="shared" si="139"/>
        <v>#N/A</v>
      </c>
      <c r="C2985" t="e">
        <f t="shared" si="140"/>
        <v>#N/A</v>
      </c>
    </row>
    <row r="2986" spans="1:3" ht="15">
      <c r="A2986" t="e">
        <f t="shared" si="138"/>
        <v>#N/A</v>
      </c>
      <c r="B2986" t="e">
        <f t="shared" si="139"/>
        <v>#N/A</v>
      </c>
      <c r="C2986" t="e">
        <f t="shared" si="140"/>
        <v>#N/A</v>
      </c>
    </row>
    <row r="2987" spans="1:3" ht="15">
      <c r="A2987" t="e">
        <f t="shared" si="138"/>
        <v>#N/A</v>
      </c>
      <c r="B2987" t="e">
        <f t="shared" si="139"/>
        <v>#N/A</v>
      </c>
      <c r="C2987" t="e">
        <f t="shared" si="140"/>
        <v>#N/A</v>
      </c>
    </row>
    <row r="2988" spans="1:3" ht="15">
      <c r="A2988" t="e">
        <f t="shared" si="138"/>
        <v>#N/A</v>
      </c>
      <c r="B2988" t="e">
        <f t="shared" si="139"/>
        <v>#N/A</v>
      </c>
      <c r="C2988" t="e">
        <f t="shared" si="140"/>
        <v>#N/A</v>
      </c>
    </row>
    <row r="2989" spans="1:3" ht="15">
      <c r="A2989" t="e">
        <f t="shared" si="138"/>
        <v>#N/A</v>
      </c>
      <c r="B2989" t="e">
        <f t="shared" si="139"/>
        <v>#N/A</v>
      </c>
      <c r="C2989" t="e">
        <f t="shared" si="140"/>
        <v>#N/A</v>
      </c>
    </row>
    <row r="2990" spans="1:3" ht="15">
      <c r="A2990" t="e">
        <f t="shared" si="138"/>
        <v>#N/A</v>
      </c>
      <c r="B2990" t="e">
        <f t="shared" si="139"/>
        <v>#N/A</v>
      </c>
      <c r="C2990" t="e">
        <f t="shared" si="140"/>
        <v>#N/A</v>
      </c>
    </row>
    <row r="2991" spans="1:3" ht="15">
      <c r="A2991" t="e">
        <f t="shared" si="138"/>
        <v>#N/A</v>
      </c>
      <c r="B2991" t="e">
        <f t="shared" si="139"/>
        <v>#N/A</v>
      </c>
      <c r="C2991" t="e">
        <f t="shared" si="140"/>
        <v>#N/A</v>
      </c>
    </row>
    <row r="2992" spans="1:3" ht="15">
      <c r="A2992" t="e">
        <f t="shared" si="138"/>
        <v>#N/A</v>
      </c>
      <c r="B2992" t="e">
        <f t="shared" si="139"/>
        <v>#N/A</v>
      </c>
      <c r="C2992" t="e">
        <f t="shared" si="140"/>
        <v>#N/A</v>
      </c>
    </row>
    <row r="2993" spans="1:3" ht="15">
      <c r="A2993" t="e">
        <f t="shared" si="138"/>
        <v>#N/A</v>
      </c>
      <c r="B2993" t="e">
        <f t="shared" si="139"/>
        <v>#N/A</v>
      </c>
      <c r="C2993" t="e">
        <f t="shared" si="140"/>
        <v>#N/A</v>
      </c>
    </row>
    <row r="2994" spans="1:3" ht="15">
      <c r="A2994" t="e">
        <f t="shared" si="138"/>
        <v>#N/A</v>
      </c>
      <c r="B2994" t="e">
        <f t="shared" si="139"/>
        <v>#N/A</v>
      </c>
      <c r="C2994" t="e">
        <f t="shared" si="140"/>
        <v>#N/A</v>
      </c>
    </row>
    <row r="2995" spans="1:3" ht="15">
      <c r="A2995" t="e">
        <f t="shared" si="138"/>
        <v>#N/A</v>
      </c>
      <c r="B2995" t="e">
        <f t="shared" si="139"/>
        <v>#N/A</v>
      </c>
      <c r="C2995" t="e">
        <f t="shared" si="140"/>
        <v>#N/A</v>
      </c>
    </row>
    <row r="2996" spans="1:3" ht="15">
      <c r="A2996" t="e">
        <f t="shared" si="138"/>
        <v>#N/A</v>
      </c>
      <c r="B2996" t="e">
        <f t="shared" si="139"/>
        <v>#N/A</v>
      </c>
      <c r="C2996" t="e">
        <f t="shared" si="140"/>
        <v>#N/A</v>
      </c>
    </row>
    <row r="2997" spans="1:3" ht="15">
      <c r="A2997" t="e">
        <f t="shared" si="138"/>
        <v>#N/A</v>
      </c>
      <c r="B2997" t="e">
        <f t="shared" si="139"/>
        <v>#N/A</v>
      </c>
      <c r="C2997" t="e">
        <f t="shared" si="140"/>
        <v>#N/A</v>
      </c>
    </row>
    <row r="2998" spans="1:3" ht="15">
      <c r="A2998" t="e">
        <f t="shared" si="138"/>
        <v>#N/A</v>
      </c>
      <c r="B2998" t="e">
        <f t="shared" si="139"/>
        <v>#N/A</v>
      </c>
      <c r="C2998" t="e">
        <f t="shared" si="140"/>
        <v>#N/A</v>
      </c>
    </row>
    <row r="2999" spans="1:3" ht="15">
      <c r="A2999" t="e">
        <f t="shared" si="138"/>
        <v>#N/A</v>
      </c>
      <c r="B2999" t="e">
        <f t="shared" si="139"/>
        <v>#N/A</v>
      </c>
      <c r="C2999" t="e">
        <f t="shared" si="140"/>
        <v>#N/A</v>
      </c>
    </row>
    <row r="3000" spans="1:3" ht="15">
      <c r="A3000" t="e">
        <f t="shared" si="138"/>
        <v>#N/A</v>
      </c>
      <c r="B3000" t="e">
        <f t="shared" si="139"/>
        <v>#N/A</v>
      </c>
      <c r="C3000" t="e">
        <f t="shared" si="140"/>
        <v>#N/A</v>
      </c>
    </row>
    <row r="3001" spans="1:3" ht="15">
      <c r="A3001" t="e">
        <f t="shared" si="138"/>
        <v>#N/A</v>
      </c>
      <c r="B3001" t="e">
        <f t="shared" si="139"/>
        <v>#N/A</v>
      </c>
      <c r="C3001" t="e">
        <f t="shared" si="140"/>
        <v>#N/A</v>
      </c>
    </row>
    <row r="3002" spans="1:3" ht="15">
      <c r="A3002" t="e">
        <f t="shared" si="138"/>
        <v>#N/A</v>
      </c>
      <c r="B3002" t="e">
        <f t="shared" si="139"/>
        <v>#N/A</v>
      </c>
      <c r="C3002" t="e">
        <f t="shared" si="140"/>
        <v>#N/A</v>
      </c>
    </row>
    <row r="3003" spans="1:3" ht="15">
      <c r="A3003" t="e">
        <f t="shared" si="138"/>
        <v>#N/A</v>
      </c>
      <c r="B3003" t="e">
        <f t="shared" si="139"/>
        <v>#N/A</v>
      </c>
      <c r="C3003" t="e">
        <f t="shared" si="140"/>
        <v>#N/A</v>
      </c>
    </row>
    <row r="3004" spans="1:3" ht="15">
      <c r="A3004" t="e">
        <f t="shared" si="138"/>
        <v>#N/A</v>
      </c>
      <c r="B3004" t="e">
        <f t="shared" si="139"/>
        <v>#N/A</v>
      </c>
      <c r="C3004" t="e">
        <f t="shared" si="140"/>
        <v>#N/A</v>
      </c>
    </row>
    <row r="3005" spans="1:3" ht="15">
      <c r="A3005" t="e">
        <f t="shared" si="138"/>
        <v>#N/A</v>
      </c>
      <c r="B3005" t="e">
        <f t="shared" si="139"/>
        <v>#N/A</v>
      </c>
      <c r="C3005" t="e">
        <f t="shared" si="140"/>
        <v>#N/A</v>
      </c>
    </row>
    <row r="3006" spans="1:3" ht="15">
      <c r="A3006" t="e">
        <f t="shared" si="138"/>
        <v>#N/A</v>
      </c>
      <c r="B3006" t="e">
        <f t="shared" si="139"/>
        <v>#N/A</v>
      </c>
      <c r="C3006" t="e">
        <f t="shared" si="140"/>
        <v>#N/A</v>
      </c>
    </row>
    <row r="3007" spans="1:3" ht="15">
      <c r="A3007" t="e">
        <f t="shared" si="138"/>
        <v>#N/A</v>
      </c>
      <c r="B3007" t="e">
        <f t="shared" si="139"/>
        <v>#N/A</v>
      </c>
      <c r="C3007" t="e">
        <f t="shared" si="140"/>
        <v>#N/A</v>
      </c>
    </row>
    <row r="3008" spans="1:3" ht="15">
      <c r="A3008" t="e">
        <f t="shared" si="138"/>
        <v>#N/A</v>
      </c>
      <c r="B3008" t="e">
        <f t="shared" si="139"/>
        <v>#N/A</v>
      </c>
      <c r="C3008" t="e">
        <f t="shared" si="140"/>
        <v>#N/A</v>
      </c>
    </row>
    <row r="3009" spans="1:3" ht="15">
      <c r="A3009" t="e">
        <f t="shared" si="138"/>
        <v>#N/A</v>
      </c>
      <c r="B3009" t="e">
        <f t="shared" si="139"/>
        <v>#N/A</v>
      </c>
      <c r="C3009" t="e">
        <f t="shared" si="140"/>
        <v>#N/A</v>
      </c>
    </row>
    <row r="3010" spans="1:3" ht="15">
      <c r="A3010" t="e">
        <f t="shared" si="138"/>
        <v>#N/A</v>
      </c>
      <c r="B3010" t="e">
        <f t="shared" si="139"/>
        <v>#N/A</v>
      </c>
      <c r="C3010" t="e">
        <f t="shared" si="140"/>
        <v>#N/A</v>
      </c>
    </row>
    <row r="3011" spans="1:3" ht="15">
      <c r="A3011" t="e">
        <f aca="true" t="shared" si="141" ref="A3011:A3074">IF(ROW()-2&gt;verComboCount,NA(),ROW()-2)</f>
        <v>#N/A</v>
      </c>
      <c r="B3011" t="e">
        <f aca="true" t="shared" si="142" ref="B3011:B3074">verLoanCount-ROUNDUP((SQRT(1+8*(verComboCount+1-A3011))-1)/2,0)</f>
        <v>#N/A</v>
      </c>
      <c r="C3011" t="e">
        <f aca="true" t="shared" si="143" ref="C3011:C3074">A3011-verComboCount+B3011+(verLoanCount-B3011)*(verLoanCount-B3011+1)/2</f>
        <v>#N/A</v>
      </c>
    </row>
    <row r="3012" spans="1:3" ht="15">
      <c r="A3012" t="e">
        <f t="shared" si="141"/>
        <v>#N/A</v>
      </c>
      <c r="B3012" t="e">
        <f t="shared" si="142"/>
        <v>#N/A</v>
      </c>
      <c r="C3012" t="e">
        <f t="shared" si="143"/>
        <v>#N/A</v>
      </c>
    </row>
    <row r="3013" spans="1:3" ht="15">
      <c r="A3013" t="e">
        <f t="shared" si="141"/>
        <v>#N/A</v>
      </c>
      <c r="B3013" t="e">
        <f t="shared" si="142"/>
        <v>#N/A</v>
      </c>
      <c r="C3013" t="e">
        <f t="shared" si="143"/>
        <v>#N/A</v>
      </c>
    </row>
    <row r="3014" spans="1:3" ht="15">
      <c r="A3014" t="e">
        <f t="shared" si="141"/>
        <v>#N/A</v>
      </c>
      <c r="B3014" t="e">
        <f t="shared" si="142"/>
        <v>#N/A</v>
      </c>
      <c r="C3014" t="e">
        <f t="shared" si="143"/>
        <v>#N/A</v>
      </c>
    </row>
    <row r="3015" spans="1:3" ht="15">
      <c r="A3015" t="e">
        <f t="shared" si="141"/>
        <v>#N/A</v>
      </c>
      <c r="B3015" t="e">
        <f t="shared" si="142"/>
        <v>#N/A</v>
      </c>
      <c r="C3015" t="e">
        <f t="shared" si="143"/>
        <v>#N/A</v>
      </c>
    </row>
    <row r="3016" spans="1:3" ht="15">
      <c r="A3016" t="e">
        <f t="shared" si="141"/>
        <v>#N/A</v>
      </c>
      <c r="B3016" t="e">
        <f t="shared" si="142"/>
        <v>#N/A</v>
      </c>
      <c r="C3016" t="e">
        <f t="shared" si="143"/>
        <v>#N/A</v>
      </c>
    </row>
    <row r="3017" spans="1:3" ht="15">
      <c r="A3017" t="e">
        <f t="shared" si="141"/>
        <v>#N/A</v>
      </c>
      <c r="B3017" t="e">
        <f t="shared" si="142"/>
        <v>#N/A</v>
      </c>
      <c r="C3017" t="e">
        <f t="shared" si="143"/>
        <v>#N/A</v>
      </c>
    </row>
    <row r="3018" spans="1:3" ht="15">
      <c r="A3018" t="e">
        <f t="shared" si="141"/>
        <v>#N/A</v>
      </c>
      <c r="B3018" t="e">
        <f t="shared" si="142"/>
        <v>#N/A</v>
      </c>
      <c r="C3018" t="e">
        <f t="shared" si="143"/>
        <v>#N/A</v>
      </c>
    </row>
    <row r="3019" spans="1:3" ht="15">
      <c r="A3019" t="e">
        <f t="shared" si="141"/>
        <v>#N/A</v>
      </c>
      <c r="B3019" t="e">
        <f t="shared" si="142"/>
        <v>#N/A</v>
      </c>
      <c r="C3019" t="e">
        <f t="shared" si="143"/>
        <v>#N/A</v>
      </c>
    </row>
    <row r="3020" spans="1:3" ht="15">
      <c r="A3020" t="e">
        <f t="shared" si="141"/>
        <v>#N/A</v>
      </c>
      <c r="B3020" t="e">
        <f t="shared" si="142"/>
        <v>#N/A</v>
      </c>
      <c r="C3020" t="e">
        <f t="shared" si="143"/>
        <v>#N/A</v>
      </c>
    </row>
    <row r="3021" spans="1:3" ht="15">
      <c r="A3021" t="e">
        <f t="shared" si="141"/>
        <v>#N/A</v>
      </c>
      <c r="B3021" t="e">
        <f t="shared" si="142"/>
        <v>#N/A</v>
      </c>
      <c r="C3021" t="e">
        <f t="shared" si="143"/>
        <v>#N/A</v>
      </c>
    </row>
    <row r="3022" spans="1:3" ht="15">
      <c r="A3022" t="e">
        <f t="shared" si="141"/>
        <v>#N/A</v>
      </c>
      <c r="B3022" t="e">
        <f t="shared" si="142"/>
        <v>#N/A</v>
      </c>
      <c r="C3022" t="e">
        <f t="shared" si="143"/>
        <v>#N/A</v>
      </c>
    </row>
    <row r="3023" spans="1:3" ht="15">
      <c r="A3023" t="e">
        <f t="shared" si="141"/>
        <v>#N/A</v>
      </c>
      <c r="B3023" t="e">
        <f t="shared" si="142"/>
        <v>#N/A</v>
      </c>
      <c r="C3023" t="e">
        <f t="shared" si="143"/>
        <v>#N/A</v>
      </c>
    </row>
    <row r="3024" spans="1:3" ht="15">
      <c r="A3024" t="e">
        <f t="shared" si="141"/>
        <v>#N/A</v>
      </c>
      <c r="B3024" t="e">
        <f t="shared" si="142"/>
        <v>#N/A</v>
      </c>
      <c r="C3024" t="e">
        <f t="shared" si="143"/>
        <v>#N/A</v>
      </c>
    </row>
    <row r="3025" spans="1:3" ht="15">
      <c r="A3025" t="e">
        <f t="shared" si="141"/>
        <v>#N/A</v>
      </c>
      <c r="B3025" t="e">
        <f t="shared" si="142"/>
        <v>#N/A</v>
      </c>
      <c r="C3025" t="e">
        <f t="shared" si="143"/>
        <v>#N/A</v>
      </c>
    </row>
    <row r="3026" spans="1:3" ht="15">
      <c r="A3026" t="e">
        <f t="shared" si="141"/>
        <v>#N/A</v>
      </c>
      <c r="B3026" t="e">
        <f t="shared" si="142"/>
        <v>#N/A</v>
      </c>
      <c r="C3026" t="e">
        <f t="shared" si="143"/>
        <v>#N/A</v>
      </c>
    </row>
    <row r="3027" spans="1:3" ht="15">
      <c r="A3027" t="e">
        <f t="shared" si="141"/>
        <v>#N/A</v>
      </c>
      <c r="B3027" t="e">
        <f t="shared" si="142"/>
        <v>#N/A</v>
      </c>
      <c r="C3027" t="e">
        <f t="shared" si="143"/>
        <v>#N/A</v>
      </c>
    </row>
    <row r="3028" spans="1:3" ht="15">
      <c r="A3028" t="e">
        <f t="shared" si="141"/>
        <v>#N/A</v>
      </c>
      <c r="B3028" t="e">
        <f t="shared" si="142"/>
        <v>#N/A</v>
      </c>
      <c r="C3028" t="e">
        <f t="shared" si="143"/>
        <v>#N/A</v>
      </c>
    </row>
    <row r="3029" spans="1:3" ht="15">
      <c r="A3029" t="e">
        <f t="shared" si="141"/>
        <v>#N/A</v>
      </c>
      <c r="B3029" t="e">
        <f t="shared" si="142"/>
        <v>#N/A</v>
      </c>
      <c r="C3029" t="e">
        <f t="shared" si="143"/>
        <v>#N/A</v>
      </c>
    </row>
    <row r="3030" spans="1:3" ht="15">
      <c r="A3030" t="e">
        <f t="shared" si="141"/>
        <v>#N/A</v>
      </c>
      <c r="B3030" t="e">
        <f t="shared" si="142"/>
        <v>#N/A</v>
      </c>
      <c r="C3030" t="e">
        <f t="shared" si="143"/>
        <v>#N/A</v>
      </c>
    </row>
    <row r="3031" spans="1:3" ht="15">
      <c r="A3031" t="e">
        <f t="shared" si="141"/>
        <v>#N/A</v>
      </c>
      <c r="B3031" t="e">
        <f t="shared" si="142"/>
        <v>#N/A</v>
      </c>
      <c r="C3031" t="e">
        <f t="shared" si="143"/>
        <v>#N/A</v>
      </c>
    </row>
    <row r="3032" spans="1:3" ht="15">
      <c r="A3032" t="e">
        <f t="shared" si="141"/>
        <v>#N/A</v>
      </c>
      <c r="B3032" t="e">
        <f t="shared" si="142"/>
        <v>#N/A</v>
      </c>
      <c r="C3032" t="e">
        <f t="shared" si="143"/>
        <v>#N/A</v>
      </c>
    </row>
    <row r="3033" spans="1:3" ht="15">
      <c r="A3033" t="e">
        <f t="shared" si="141"/>
        <v>#N/A</v>
      </c>
      <c r="B3033" t="e">
        <f t="shared" si="142"/>
        <v>#N/A</v>
      </c>
      <c r="C3033" t="e">
        <f t="shared" si="143"/>
        <v>#N/A</v>
      </c>
    </row>
    <row r="3034" spans="1:3" ht="15">
      <c r="A3034" t="e">
        <f t="shared" si="141"/>
        <v>#N/A</v>
      </c>
      <c r="B3034" t="e">
        <f t="shared" si="142"/>
        <v>#N/A</v>
      </c>
      <c r="C3034" t="e">
        <f t="shared" si="143"/>
        <v>#N/A</v>
      </c>
    </row>
    <row r="3035" spans="1:3" ht="15">
      <c r="A3035" t="e">
        <f t="shared" si="141"/>
        <v>#N/A</v>
      </c>
      <c r="B3035" t="e">
        <f t="shared" si="142"/>
        <v>#N/A</v>
      </c>
      <c r="C3035" t="e">
        <f t="shared" si="143"/>
        <v>#N/A</v>
      </c>
    </row>
    <row r="3036" spans="1:3" ht="15">
      <c r="A3036" t="e">
        <f t="shared" si="141"/>
        <v>#N/A</v>
      </c>
      <c r="B3036" t="e">
        <f t="shared" si="142"/>
        <v>#N/A</v>
      </c>
      <c r="C3036" t="e">
        <f t="shared" si="143"/>
        <v>#N/A</v>
      </c>
    </row>
    <row r="3037" spans="1:3" ht="15">
      <c r="A3037" t="e">
        <f t="shared" si="141"/>
        <v>#N/A</v>
      </c>
      <c r="B3037" t="e">
        <f t="shared" si="142"/>
        <v>#N/A</v>
      </c>
      <c r="C3037" t="e">
        <f t="shared" si="143"/>
        <v>#N/A</v>
      </c>
    </row>
    <row r="3038" spans="1:3" ht="15">
      <c r="A3038" t="e">
        <f t="shared" si="141"/>
        <v>#N/A</v>
      </c>
      <c r="B3038" t="e">
        <f t="shared" si="142"/>
        <v>#N/A</v>
      </c>
      <c r="C3038" t="e">
        <f t="shared" si="143"/>
        <v>#N/A</v>
      </c>
    </row>
    <row r="3039" spans="1:3" ht="15">
      <c r="A3039" t="e">
        <f t="shared" si="141"/>
        <v>#N/A</v>
      </c>
      <c r="B3039" t="e">
        <f t="shared" si="142"/>
        <v>#N/A</v>
      </c>
      <c r="C3039" t="e">
        <f t="shared" si="143"/>
        <v>#N/A</v>
      </c>
    </row>
    <row r="3040" spans="1:3" ht="15">
      <c r="A3040" t="e">
        <f t="shared" si="141"/>
        <v>#N/A</v>
      </c>
      <c r="B3040" t="e">
        <f t="shared" si="142"/>
        <v>#N/A</v>
      </c>
      <c r="C3040" t="e">
        <f t="shared" si="143"/>
        <v>#N/A</v>
      </c>
    </row>
    <row r="3041" spans="1:3" ht="15">
      <c r="A3041" t="e">
        <f t="shared" si="141"/>
        <v>#N/A</v>
      </c>
      <c r="B3041" t="e">
        <f t="shared" si="142"/>
        <v>#N/A</v>
      </c>
      <c r="C3041" t="e">
        <f t="shared" si="143"/>
        <v>#N/A</v>
      </c>
    </row>
    <row r="3042" spans="1:3" ht="15">
      <c r="A3042" t="e">
        <f t="shared" si="141"/>
        <v>#N/A</v>
      </c>
      <c r="B3042" t="e">
        <f t="shared" si="142"/>
        <v>#N/A</v>
      </c>
      <c r="C3042" t="e">
        <f t="shared" si="143"/>
        <v>#N/A</v>
      </c>
    </row>
    <row r="3043" spans="1:3" ht="15">
      <c r="A3043" t="e">
        <f t="shared" si="141"/>
        <v>#N/A</v>
      </c>
      <c r="B3043" t="e">
        <f t="shared" si="142"/>
        <v>#N/A</v>
      </c>
      <c r="C3043" t="e">
        <f t="shared" si="143"/>
        <v>#N/A</v>
      </c>
    </row>
    <row r="3044" spans="1:3" ht="15">
      <c r="A3044" t="e">
        <f t="shared" si="141"/>
        <v>#N/A</v>
      </c>
      <c r="B3044" t="e">
        <f t="shared" si="142"/>
        <v>#N/A</v>
      </c>
      <c r="C3044" t="e">
        <f t="shared" si="143"/>
        <v>#N/A</v>
      </c>
    </row>
    <row r="3045" spans="1:3" ht="15">
      <c r="A3045" t="e">
        <f t="shared" si="141"/>
        <v>#N/A</v>
      </c>
      <c r="B3045" t="e">
        <f t="shared" si="142"/>
        <v>#N/A</v>
      </c>
      <c r="C3045" t="e">
        <f t="shared" si="143"/>
        <v>#N/A</v>
      </c>
    </row>
    <row r="3046" spans="1:3" ht="15">
      <c r="A3046" t="e">
        <f t="shared" si="141"/>
        <v>#N/A</v>
      </c>
      <c r="B3046" t="e">
        <f t="shared" si="142"/>
        <v>#N/A</v>
      </c>
      <c r="C3046" t="e">
        <f t="shared" si="143"/>
        <v>#N/A</v>
      </c>
    </row>
    <row r="3047" spans="1:3" ht="15">
      <c r="A3047" t="e">
        <f t="shared" si="141"/>
        <v>#N/A</v>
      </c>
      <c r="B3047" t="e">
        <f t="shared" si="142"/>
        <v>#N/A</v>
      </c>
      <c r="C3047" t="e">
        <f t="shared" si="143"/>
        <v>#N/A</v>
      </c>
    </row>
    <row r="3048" spans="1:3" ht="15">
      <c r="A3048" t="e">
        <f t="shared" si="141"/>
        <v>#N/A</v>
      </c>
      <c r="B3048" t="e">
        <f t="shared" si="142"/>
        <v>#N/A</v>
      </c>
      <c r="C3048" t="e">
        <f t="shared" si="143"/>
        <v>#N/A</v>
      </c>
    </row>
    <row r="3049" spans="1:3" ht="15">
      <c r="A3049" t="e">
        <f t="shared" si="141"/>
        <v>#N/A</v>
      </c>
      <c r="B3049" t="e">
        <f t="shared" si="142"/>
        <v>#N/A</v>
      </c>
      <c r="C3049" t="e">
        <f t="shared" si="143"/>
        <v>#N/A</v>
      </c>
    </row>
    <row r="3050" spans="1:3" ht="15">
      <c r="A3050" t="e">
        <f t="shared" si="141"/>
        <v>#N/A</v>
      </c>
      <c r="B3050" t="e">
        <f t="shared" si="142"/>
        <v>#N/A</v>
      </c>
      <c r="C3050" t="e">
        <f t="shared" si="143"/>
        <v>#N/A</v>
      </c>
    </row>
    <row r="3051" spans="1:3" ht="15">
      <c r="A3051" t="e">
        <f t="shared" si="141"/>
        <v>#N/A</v>
      </c>
      <c r="B3051" t="e">
        <f t="shared" si="142"/>
        <v>#N/A</v>
      </c>
      <c r="C3051" t="e">
        <f t="shared" si="143"/>
        <v>#N/A</v>
      </c>
    </row>
    <row r="3052" spans="1:3" ht="15">
      <c r="A3052" t="e">
        <f t="shared" si="141"/>
        <v>#N/A</v>
      </c>
      <c r="B3052" t="e">
        <f t="shared" si="142"/>
        <v>#N/A</v>
      </c>
      <c r="C3052" t="e">
        <f t="shared" si="143"/>
        <v>#N/A</v>
      </c>
    </row>
    <row r="3053" spans="1:3" ht="15">
      <c r="A3053" t="e">
        <f t="shared" si="141"/>
        <v>#N/A</v>
      </c>
      <c r="B3053" t="e">
        <f t="shared" si="142"/>
        <v>#N/A</v>
      </c>
      <c r="C3053" t="e">
        <f t="shared" si="143"/>
        <v>#N/A</v>
      </c>
    </row>
    <row r="3054" spans="1:3" ht="15">
      <c r="A3054" t="e">
        <f t="shared" si="141"/>
        <v>#N/A</v>
      </c>
      <c r="B3054" t="e">
        <f t="shared" si="142"/>
        <v>#N/A</v>
      </c>
      <c r="C3054" t="e">
        <f t="shared" si="143"/>
        <v>#N/A</v>
      </c>
    </row>
    <row r="3055" spans="1:3" ht="15">
      <c r="A3055" t="e">
        <f t="shared" si="141"/>
        <v>#N/A</v>
      </c>
      <c r="B3055" t="e">
        <f t="shared" si="142"/>
        <v>#N/A</v>
      </c>
      <c r="C3055" t="e">
        <f t="shared" si="143"/>
        <v>#N/A</v>
      </c>
    </row>
    <row r="3056" spans="1:3" ht="15">
      <c r="A3056" t="e">
        <f t="shared" si="141"/>
        <v>#N/A</v>
      </c>
      <c r="B3056" t="e">
        <f t="shared" si="142"/>
        <v>#N/A</v>
      </c>
      <c r="C3056" t="e">
        <f t="shared" si="143"/>
        <v>#N/A</v>
      </c>
    </row>
    <row r="3057" spans="1:3" ht="15">
      <c r="A3057" t="e">
        <f t="shared" si="141"/>
        <v>#N/A</v>
      </c>
      <c r="B3057" t="e">
        <f t="shared" si="142"/>
        <v>#N/A</v>
      </c>
      <c r="C3057" t="e">
        <f t="shared" si="143"/>
        <v>#N/A</v>
      </c>
    </row>
    <row r="3058" spans="1:3" ht="15">
      <c r="A3058" t="e">
        <f t="shared" si="141"/>
        <v>#N/A</v>
      </c>
      <c r="B3058" t="e">
        <f t="shared" si="142"/>
        <v>#N/A</v>
      </c>
      <c r="C3058" t="e">
        <f t="shared" si="143"/>
        <v>#N/A</v>
      </c>
    </row>
    <row r="3059" spans="1:3" ht="15">
      <c r="A3059" t="e">
        <f t="shared" si="141"/>
        <v>#N/A</v>
      </c>
      <c r="B3059" t="e">
        <f t="shared" si="142"/>
        <v>#N/A</v>
      </c>
      <c r="C3059" t="e">
        <f t="shared" si="143"/>
        <v>#N/A</v>
      </c>
    </row>
    <row r="3060" spans="1:3" ht="15">
      <c r="A3060" t="e">
        <f t="shared" si="141"/>
        <v>#N/A</v>
      </c>
      <c r="B3060" t="e">
        <f t="shared" si="142"/>
        <v>#N/A</v>
      </c>
      <c r="C3060" t="e">
        <f t="shared" si="143"/>
        <v>#N/A</v>
      </c>
    </row>
    <row r="3061" spans="1:3" ht="15">
      <c r="A3061" t="e">
        <f t="shared" si="141"/>
        <v>#N/A</v>
      </c>
      <c r="B3061" t="e">
        <f t="shared" si="142"/>
        <v>#N/A</v>
      </c>
      <c r="C3061" t="e">
        <f t="shared" si="143"/>
        <v>#N/A</v>
      </c>
    </row>
    <row r="3062" spans="1:3" ht="15">
      <c r="A3062" t="e">
        <f t="shared" si="141"/>
        <v>#N/A</v>
      </c>
      <c r="B3062" t="e">
        <f t="shared" si="142"/>
        <v>#N/A</v>
      </c>
      <c r="C3062" t="e">
        <f t="shared" si="143"/>
        <v>#N/A</v>
      </c>
    </row>
    <row r="3063" spans="1:3" ht="15">
      <c r="A3063" t="e">
        <f t="shared" si="141"/>
        <v>#N/A</v>
      </c>
      <c r="B3063" t="e">
        <f t="shared" si="142"/>
        <v>#N/A</v>
      </c>
      <c r="C3063" t="e">
        <f t="shared" si="143"/>
        <v>#N/A</v>
      </c>
    </row>
    <row r="3064" spans="1:3" ht="15">
      <c r="A3064" t="e">
        <f t="shared" si="141"/>
        <v>#N/A</v>
      </c>
      <c r="B3064" t="e">
        <f t="shared" si="142"/>
        <v>#N/A</v>
      </c>
      <c r="C3064" t="e">
        <f t="shared" si="143"/>
        <v>#N/A</v>
      </c>
    </row>
    <row r="3065" spans="1:3" ht="15">
      <c r="A3065" t="e">
        <f t="shared" si="141"/>
        <v>#N/A</v>
      </c>
      <c r="B3065" t="e">
        <f t="shared" si="142"/>
        <v>#N/A</v>
      </c>
      <c r="C3065" t="e">
        <f t="shared" si="143"/>
        <v>#N/A</v>
      </c>
    </row>
    <row r="3066" spans="1:3" ht="15">
      <c r="A3066" t="e">
        <f t="shared" si="141"/>
        <v>#N/A</v>
      </c>
      <c r="B3066" t="e">
        <f t="shared" si="142"/>
        <v>#N/A</v>
      </c>
      <c r="C3066" t="e">
        <f t="shared" si="143"/>
        <v>#N/A</v>
      </c>
    </row>
    <row r="3067" spans="1:3" ht="15">
      <c r="A3067" t="e">
        <f t="shared" si="141"/>
        <v>#N/A</v>
      </c>
      <c r="B3067" t="e">
        <f t="shared" si="142"/>
        <v>#N/A</v>
      </c>
      <c r="C3067" t="e">
        <f t="shared" si="143"/>
        <v>#N/A</v>
      </c>
    </row>
    <row r="3068" spans="1:3" ht="15">
      <c r="A3068" t="e">
        <f t="shared" si="141"/>
        <v>#N/A</v>
      </c>
      <c r="B3068" t="e">
        <f t="shared" si="142"/>
        <v>#N/A</v>
      </c>
      <c r="C3068" t="e">
        <f t="shared" si="143"/>
        <v>#N/A</v>
      </c>
    </row>
    <row r="3069" spans="1:3" ht="15">
      <c r="A3069" t="e">
        <f t="shared" si="141"/>
        <v>#N/A</v>
      </c>
      <c r="B3069" t="e">
        <f t="shared" si="142"/>
        <v>#N/A</v>
      </c>
      <c r="C3069" t="e">
        <f t="shared" si="143"/>
        <v>#N/A</v>
      </c>
    </row>
    <row r="3070" spans="1:3" ht="15">
      <c r="A3070" t="e">
        <f t="shared" si="141"/>
        <v>#N/A</v>
      </c>
      <c r="B3070" t="e">
        <f t="shared" si="142"/>
        <v>#N/A</v>
      </c>
      <c r="C3070" t="e">
        <f t="shared" si="143"/>
        <v>#N/A</v>
      </c>
    </row>
    <row r="3071" spans="1:3" ht="15">
      <c r="A3071" t="e">
        <f t="shared" si="141"/>
        <v>#N/A</v>
      </c>
      <c r="B3071" t="e">
        <f t="shared" si="142"/>
        <v>#N/A</v>
      </c>
      <c r="C3071" t="e">
        <f t="shared" si="143"/>
        <v>#N/A</v>
      </c>
    </row>
    <row r="3072" spans="1:3" ht="15">
      <c r="A3072" t="e">
        <f t="shared" si="141"/>
        <v>#N/A</v>
      </c>
      <c r="B3072" t="e">
        <f t="shared" si="142"/>
        <v>#N/A</v>
      </c>
      <c r="C3072" t="e">
        <f t="shared" si="143"/>
        <v>#N/A</v>
      </c>
    </row>
    <row r="3073" spans="1:3" ht="15">
      <c r="A3073" t="e">
        <f t="shared" si="141"/>
        <v>#N/A</v>
      </c>
      <c r="B3073" t="e">
        <f t="shared" si="142"/>
        <v>#N/A</v>
      </c>
      <c r="C3073" t="e">
        <f t="shared" si="143"/>
        <v>#N/A</v>
      </c>
    </row>
    <row r="3074" spans="1:3" ht="15">
      <c r="A3074" t="e">
        <f t="shared" si="141"/>
        <v>#N/A</v>
      </c>
      <c r="B3074" t="e">
        <f t="shared" si="142"/>
        <v>#N/A</v>
      </c>
      <c r="C3074" t="e">
        <f t="shared" si="143"/>
        <v>#N/A</v>
      </c>
    </row>
    <row r="3075" spans="1:3" ht="15">
      <c r="A3075" t="e">
        <f aca="true" t="shared" si="144" ref="A3075:A3138">IF(ROW()-2&gt;verComboCount,NA(),ROW()-2)</f>
        <v>#N/A</v>
      </c>
      <c r="B3075" t="e">
        <f aca="true" t="shared" si="145" ref="B3075:B3138">verLoanCount-ROUNDUP((SQRT(1+8*(verComboCount+1-A3075))-1)/2,0)</f>
        <v>#N/A</v>
      </c>
      <c r="C3075" t="e">
        <f aca="true" t="shared" si="146" ref="C3075:C3138">A3075-verComboCount+B3075+(verLoanCount-B3075)*(verLoanCount-B3075+1)/2</f>
        <v>#N/A</v>
      </c>
    </row>
    <row r="3076" spans="1:3" ht="15">
      <c r="A3076" t="e">
        <f t="shared" si="144"/>
        <v>#N/A</v>
      </c>
      <c r="B3076" t="e">
        <f t="shared" si="145"/>
        <v>#N/A</v>
      </c>
      <c r="C3076" t="e">
        <f t="shared" si="146"/>
        <v>#N/A</v>
      </c>
    </row>
    <row r="3077" spans="1:3" ht="15">
      <c r="A3077" t="e">
        <f t="shared" si="144"/>
        <v>#N/A</v>
      </c>
      <c r="B3077" t="e">
        <f t="shared" si="145"/>
        <v>#N/A</v>
      </c>
      <c r="C3077" t="e">
        <f t="shared" si="146"/>
        <v>#N/A</v>
      </c>
    </row>
    <row r="3078" spans="1:3" ht="15">
      <c r="A3078" t="e">
        <f t="shared" si="144"/>
        <v>#N/A</v>
      </c>
      <c r="B3078" t="e">
        <f t="shared" si="145"/>
        <v>#N/A</v>
      </c>
      <c r="C3078" t="e">
        <f t="shared" si="146"/>
        <v>#N/A</v>
      </c>
    </row>
    <row r="3079" spans="1:3" ht="15">
      <c r="A3079" t="e">
        <f t="shared" si="144"/>
        <v>#N/A</v>
      </c>
      <c r="B3079" t="e">
        <f t="shared" si="145"/>
        <v>#N/A</v>
      </c>
      <c r="C3079" t="e">
        <f t="shared" si="146"/>
        <v>#N/A</v>
      </c>
    </row>
    <row r="3080" spans="1:3" ht="15">
      <c r="A3080" t="e">
        <f t="shared" si="144"/>
        <v>#N/A</v>
      </c>
      <c r="B3080" t="e">
        <f t="shared" si="145"/>
        <v>#N/A</v>
      </c>
      <c r="C3080" t="e">
        <f t="shared" si="146"/>
        <v>#N/A</v>
      </c>
    </row>
    <row r="3081" spans="1:3" ht="15">
      <c r="A3081" t="e">
        <f t="shared" si="144"/>
        <v>#N/A</v>
      </c>
      <c r="B3081" t="e">
        <f t="shared" si="145"/>
        <v>#N/A</v>
      </c>
      <c r="C3081" t="e">
        <f t="shared" si="146"/>
        <v>#N/A</v>
      </c>
    </row>
    <row r="3082" spans="1:3" ht="15">
      <c r="A3082" t="e">
        <f t="shared" si="144"/>
        <v>#N/A</v>
      </c>
      <c r="B3082" t="e">
        <f t="shared" si="145"/>
        <v>#N/A</v>
      </c>
      <c r="C3082" t="e">
        <f t="shared" si="146"/>
        <v>#N/A</v>
      </c>
    </row>
    <row r="3083" spans="1:3" ht="15">
      <c r="A3083" t="e">
        <f t="shared" si="144"/>
        <v>#N/A</v>
      </c>
      <c r="B3083" t="e">
        <f t="shared" si="145"/>
        <v>#N/A</v>
      </c>
      <c r="C3083" t="e">
        <f t="shared" si="146"/>
        <v>#N/A</v>
      </c>
    </row>
    <row r="3084" spans="1:3" ht="15">
      <c r="A3084" t="e">
        <f t="shared" si="144"/>
        <v>#N/A</v>
      </c>
      <c r="B3084" t="e">
        <f t="shared" si="145"/>
        <v>#N/A</v>
      </c>
      <c r="C3084" t="e">
        <f t="shared" si="146"/>
        <v>#N/A</v>
      </c>
    </row>
    <row r="3085" spans="1:3" ht="15">
      <c r="A3085" t="e">
        <f t="shared" si="144"/>
        <v>#N/A</v>
      </c>
      <c r="B3085" t="e">
        <f t="shared" si="145"/>
        <v>#N/A</v>
      </c>
      <c r="C3085" t="e">
        <f t="shared" si="146"/>
        <v>#N/A</v>
      </c>
    </row>
    <row r="3086" spans="1:3" ht="15">
      <c r="A3086" t="e">
        <f t="shared" si="144"/>
        <v>#N/A</v>
      </c>
      <c r="B3086" t="e">
        <f t="shared" si="145"/>
        <v>#N/A</v>
      </c>
      <c r="C3086" t="e">
        <f t="shared" si="146"/>
        <v>#N/A</v>
      </c>
    </row>
    <row r="3087" spans="1:3" ht="15">
      <c r="A3087" t="e">
        <f t="shared" si="144"/>
        <v>#N/A</v>
      </c>
      <c r="B3087" t="e">
        <f t="shared" si="145"/>
        <v>#N/A</v>
      </c>
      <c r="C3087" t="e">
        <f t="shared" si="146"/>
        <v>#N/A</v>
      </c>
    </row>
    <row r="3088" spans="1:3" ht="15">
      <c r="A3088" t="e">
        <f t="shared" si="144"/>
        <v>#N/A</v>
      </c>
      <c r="B3088" t="e">
        <f t="shared" si="145"/>
        <v>#N/A</v>
      </c>
      <c r="C3088" t="e">
        <f t="shared" si="146"/>
        <v>#N/A</v>
      </c>
    </row>
    <row r="3089" spans="1:3" ht="15">
      <c r="A3089" t="e">
        <f t="shared" si="144"/>
        <v>#N/A</v>
      </c>
      <c r="B3089" t="e">
        <f t="shared" si="145"/>
        <v>#N/A</v>
      </c>
      <c r="C3089" t="e">
        <f t="shared" si="146"/>
        <v>#N/A</v>
      </c>
    </row>
    <row r="3090" spans="1:3" ht="15">
      <c r="A3090" t="e">
        <f t="shared" si="144"/>
        <v>#N/A</v>
      </c>
      <c r="B3090" t="e">
        <f t="shared" si="145"/>
        <v>#N/A</v>
      </c>
      <c r="C3090" t="e">
        <f t="shared" si="146"/>
        <v>#N/A</v>
      </c>
    </row>
    <row r="3091" spans="1:3" ht="15">
      <c r="A3091" t="e">
        <f t="shared" si="144"/>
        <v>#N/A</v>
      </c>
      <c r="B3091" t="e">
        <f t="shared" si="145"/>
        <v>#N/A</v>
      </c>
      <c r="C3091" t="e">
        <f t="shared" si="146"/>
        <v>#N/A</v>
      </c>
    </row>
    <row r="3092" spans="1:3" ht="15">
      <c r="A3092" t="e">
        <f t="shared" si="144"/>
        <v>#N/A</v>
      </c>
      <c r="B3092" t="e">
        <f t="shared" si="145"/>
        <v>#N/A</v>
      </c>
      <c r="C3092" t="e">
        <f t="shared" si="146"/>
        <v>#N/A</v>
      </c>
    </row>
    <row r="3093" spans="1:3" ht="15">
      <c r="A3093" t="e">
        <f t="shared" si="144"/>
        <v>#N/A</v>
      </c>
      <c r="B3093" t="e">
        <f t="shared" si="145"/>
        <v>#N/A</v>
      </c>
      <c r="C3093" t="e">
        <f t="shared" si="146"/>
        <v>#N/A</v>
      </c>
    </row>
    <row r="3094" spans="1:3" ht="15">
      <c r="A3094" t="e">
        <f t="shared" si="144"/>
        <v>#N/A</v>
      </c>
      <c r="B3094" t="e">
        <f t="shared" si="145"/>
        <v>#N/A</v>
      </c>
      <c r="C3094" t="e">
        <f t="shared" si="146"/>
        <v>#N/A</v>
      </c>
    </row>
    <row r="3095" spans="1:3" ht="15">
      <c r="A3095" t="e">
        <f t="shared" si="144"/>
        <v>#N/A</v>
      </c>
      <c r="B3095" t="e">
        <f t="shared" si="145"/>
        <v>#N/A</v>
      </c>
      <c r="C3095" t="e">
        <f t="shared" si="146"/>
        <v>#N/A</v>
      </c>
    </row>
    <row r="3096" spans="1:3" ht="15">
      <c r="A3096" t="e">
        <f t="shared" si="144"/>
        <v>#N/A</v>
      </c>
      <c r="B3096" t="e">
        <f t="shared" si="145"/>
        <v>#N/A</v>
      </c>
      <c r="C3096" t="e">
        <f t="shared" si="146"/>
        <v>#N/A</v>
      </c>
    </row>
    <row r="3097" spans="1:3" ht="15">
      <c r="A3097" t="e">
        <f t="shared" si="144"/>
        <v>#N/A</v>
      </c>
      <c r="B3097" t="e">
        <f t="shared" si="145"/>
        <v>#N/A</v>
      </c>
      <c r="C3097" t="e">
        <f t="shared" si="146"/>
        <v>#N/A</v>
      </c>
    </row>
    <row r="3098" spans="1:3" ht="15">
      <c r="A3098" t="e">
        <f t="shared" si="144"/>
        <v>#N/A</v>
      </c>
      <c r="B3098" t="e">
        <f t="shared" si="145"/>
        <v>#N/A</v>
      </c>
      <c r="C3098" t="e">
        <f t="shared" si="146"/>
        <v>#N/A</v>
      </c>
    </row>
    <row r="3099" spans="1:3" ht="15">
      <c r="A3099" t="e">
        <f t="shared" si="144"/>
        <v>#N/A</v>
      </c>
      <c r="B3099" t="e">
        <f t="shared" si="145"/>
        <v>#N/A</v>
      </c>
      <c r="C3099" t="e">
        <f t="shared" si="146"/>
        <v>#N/A</v>
      </c>
    </row>
    <row r="3100" spans="1:3" ht="15">
      <c r="A3100" t="e">
        <f t="shared" si="144"/>
        <v>#N/A</v>
      </c>
      <c r="B3100" t="e">
        <f t="shared" si="145"/>
        <v>#N/A</v>
      </c>
      <c r="C3100" t="e">
        <f t="shared" si="146"/>
        <v>#N/A</v>
      </c>
    </row>
    <row r="3101" spans="1:3" ht="15">
      <c r="A3101" t="e">
        <f t="shared" si="144"/>
        <v>#N/A</v>
      </c>
      <c r="B3101" t="e">
        <f t="shared" si="145"/>
        <v>#N/A</v>
      </c>
      <c r="C3101" t="e">
        <f t="shared" si="146"/>
        <v>#N/A</v>
      </c>
    </row>
    <row r="3102" spans="1:3" ht="15">
      <c r="A3102" t="e">
        <f t="shared" si="144"/>
        <v>#N/A</v>
      </c>
      <c r="B3102" t="e">
        <f t="shared" si="145"/>
        <v>#N/A</v>
      </c>
      <c r="C3102" t="e">
        <f t="shared" si="146"/>
        <v>#N/A</v>
      </c>
    </row>
    <row r="3103" spans="1:3" ht="15">
      <c r="A3103" t="e">
        <f t="shared" si="144"/>
        <v>#N/A</v>
      </c>
      <c r="B3103" t="e">
        <f t="shared" si="145"/>
        <v>#N/A</v>
      </c>
      <c r="C3103" t="e">
        <f t="shared" si="146"/>
        <v>#N/A</v>
      </c>
    </row>
    <row r="3104" spans="1:3" ht="15">
      <c r="A3104" t="e">
        <f t="shared" si="144"/>
        <v>#N/A</v>
      </c>
      <c r="B3104" t="e">
        <f t="shared" si="145"/>
        <v>#N/A</v>
      </c>
      <c r="C3104" t="e">
        <f t="shared" si="146"/>
        <v>#N/A</v>
      </c>
    </row>
    <row r="3105" spans="1:3" ht="15">
      <c r="A3105" t="e">
        <f t="shared" si="144"/>
        <v>#N/A</v>
      </c>
      <c r="B3105" t="e">
        <f t="shared" si="145"/>
        <v>#N/A</v>
      </c>
      <c r="C3105" t="e">
        <f t="shared" si="146"/>
        <v>#N/A</v>
      </c>
    </row>
    <row r="3106" spans="1:3" ht="15">
      <c r="A3106" t="e">
        <f t="shared" si="144"/>
        <v>#N/A</v>
      </c>
      <c r="B3106" t="e">
        <f t="shared" si="145"/>
        <v>#N/A</v>
      </c>
      <c r="C3106" t="e">
        <f t="shared" si="146"/>
        <v>#N/A</v>
      </c>
    </row>
    <row r="3107" spans="1:3" ht="15">
      <c r="A3107" t="e">
        <f t="shared" si="144"/>
        <v>#N/A</v>
      </c>
      <c r="B3107" t="e">
        <f t="shared" si="145"/>
        <v>#N/A</v>
      </c>
      <c r="C3107" t="e">
        <f t="shared" si="146"/>
        <v>#N/A</v>
      </c>
    </row>
    <row r="3108" spans="1:3" ht="15">
      <c r="A3108" t="e">
        <f t="shared" si="144"/>
        <v>#N/A</v>
      </c>
      <c r="B3108" t="e">
        <f t="shared" si="145"/>
        <v>#N/A</v>
      </c>
      <c r="C3108" t="e">
        <f t="shared" si="146"/>
        <v>#N/A</v>
      </c>
    </row>
    <row r="3109" spans="1:3" ht="15">
      <c r="A3109" t="e">
        <f t="shared" si="144"/>
        <v>#N/A</v>
      </c>
      <c r="B3109" t="e">
        <f t="shared" si="145"/>
        <v>#N/A</v>
      </c>
      <c r="C3109" t="e">
        <f t="shared" si="146"/>
        <v>#N/A</v>
      </c>
    </row>
    <row r="3110" spans="1:3" ht="15">
      <c r="A3110" t="e">
        <f t="shared" si="144"/>
        <v>#N/A</v>
      </c>
      <c r="B3110" t="e">
        <f t="shared" si="145"/>
        <v>#N/A</v>
      </c>
      <c r="C3110" t="e">
        <f t="shared" si="146"/>
        <v>#N/A</v>
      </c>
    </row>
    <row r="3111" spans="1:3" ht="15">
      <c r="A3111" t="e">
        <f t="shared" si="144"/>
        <v>#N/A</v>
      </c>
      <c r="B3111" t="e">
        <f t="shared" si="145"/>
        <v>#N/A</v>
      </c>
      <c r="C3111" t="e">
        <f t="shared" si="146"/>
        <v>#N/A</v>
      </c>
    </row>
    <row r="3112" spans="1:3" ht="15">
      <c r="A3112" t="e">
        <f t="shared" si="144"/>
        <v>#N/A</v>
      </c>
      <c r="B3112" t="e">
        <f t="shared" si="145"/>
        <v>#N/A</v>
      </c>
      <c r="C3112" t="e">
        <f t="shared" si="146"/>
        <v>#N/A</v>
      </c>
    </row>
    <row r="3113" spans="1:3" ht="15">
      <c r="A3113" t="e">
        <f t="shared" si="144"/>
        <v>#N/A</v>
      </c>
      <c r="B3113" t="e">
        <f t="shared" si="145"/>
        <v>#N/A</v>
      </c>
      <c r="C3113" t="e">
        <f t="shared" si="146"/>
        <v>#N/A</v>
      </c>
    </row>
    <row r="3114" spans="1:3" ht="15">
      <c r="A3114" t="e">
        <f t="shared" si="144"/>
        <v>#N/A</v>
      </c>
      <c r="B3114" t="e">
        <f t="shared" si="145"/>
        <v>#N/A</v>
      </c>
      <c r="C3114" t="e">
        <f t="shared" si="146"/>
        <v>#N/A</v>
      </c>
    </row>
    <row r="3115" spans="1:3" ht="15">
      <c r="A3115" t="e">
        <f t="shared" si="144"/>
        <v>#N/A</v>
      </c>
      <c r="B3115" t="e">
        <f t="shared" si="145"/>
        <v>#N/A</v>
      </c>
      <c r="C3115" t="e">
        <f t="shared" si="146"/>
        <v>#N/A</v>
      </c>
    </row>
    <row r="3116" spans="1:3" ht="15">
      <c r="A3116" t="e">
        <f t="shared" si="144"/>
        <v>#N/A</v>
      </c>
      <c r="B3116" t="e">
        <f t="shared" si="145"/>
        <v>#N/A</v>
      </c>
      <c r="C3116" t="e">
        <f t="shared" si="146"/>
        <v>#N/A</v>
      </c>
    </row>
    <row r="3117" spans="1:3" ht="15">
      <c r="A3117" t="e">
        <f t="shared" si="144"/>
        <v>#N/A</v>
      </c>
      <c r="B3117" t="e">
        <f t="shared" si="145"/>
        <v>#N/A</v>
      </c>
      <c r="C3117" t="e">
        <f t="shared" si="146"/>
        <v>#N/A</v>
      </c>
    </row>
    <row r="3118" spans="1:3" ht="15">
      <c r="A3118" t="e">
        <f t="shared" si="144"/>
        <v>#N/A</v>
      </c>
      <c r="B3118" t="e">
        <f t="shared" si="145"/>
        <v>#N/A</v>
      </c>
      <c r="C3118" t="e">
        <f t="shared" si="146"/>
        <v>#N/A</v>
      </c>
    </row>
    <row r="3119" spans="1:3" ht="15">
      <c r="A3119" t="e">
        <f t="shared" si="144"/>
        <v>#N/A</v>
      </c>
      <c r="B3119" t="e">
        <f t="shared" si="145"/>
        <v>#N/A</v>
      </c>
      <c r="C3119" t="e">
        <f t="shared" si="146"/>
        <v>#N/A</v>
      </c>
    </row>
    <row r="3120" spans="1:3" ht="15">
      <c r="A3120" t="e">
        <f t="shared" si="144"/>
        <v>#N/A</v>
      </c>
      <c r="B3120" t="e">
        <f t="shared" si="145"/>
        <v>#N/A</v>
      </c>
      <c r="C3120" t="e">
        <f t="shared" si="146"/>
        <v>#N/A</v>
      </c>
    </row>
    <row r="3121" spans="1:3" ht="15">
      <c r="A3121" t="e">
        <f t="shared" si="144"/>
        <v>#N/A</v>
      </c>
      <c r="B3121" t="e">
        <f t="shared" si="145"/>
        <v>#N/A</v>
      </c>
      <c r="C3121" t="e">
        <f t="shared" si="146"/>
        <v>#N/A</v>
      </c>
    </row>
    <row r="3122" spans="1:3" ht="15">
      <c r="A3122" t="e">
        <f t="shared" si="144"/>
        <v>#N/A</v>
      </c>
      <c r="B3122" t="e">
        <f t="shared" si="145"/>
        <v>#N/A</v>
      </c>
      <c r="C3122" t="e">
        <f t="shared" si="146"/>
        <v>#N/A</v>
      </c>
    </row>
    <row r="3123" spans="1:3" ht="15">
      <c r="A3123" t="e">
        <f t="shared" si="144"/>
        <v>#N/A</v>
      </c>
      <c r="B3123" t="e">
        <f t="shared" si="145"/>
        <v>#N/A</v>
      </c>
      <c r="C3123" t="e">
        <f t="shared" si="146"/>
        <v>#N/A</v>
      </c>
    </row>
    <row r="3124" spans="1:3" ht="15">
      <c r="A3124" t="e">
        <f t="shared" si="144"/>
        <v>#N/A</v>
      </c>
      <c r="B3124" t="e">
        <f t="shared" si="145"/>
        <v>#N/A</v>
      </c>
      <c r="C3124" t="e">
        <f t="shared" si="146"/>
        <v>#N/A</v>
      </c>
    </row>
    <row r="3125" spans="1:3" ht="15">
      <c r="A3125" t="e">
        <f t="shared" si="144"/>
        <v>#N/A</v>
      </c>
      <c r="B3125" t="e">
        <f t="shared" si="145"/>
        <v>#N/A</v>
      </c>
      <c r="C3125" t="e">
        <f t="shared" si="146"/>
        <v>#N/A</v>
      </c>
    </row>
    <row r="3126" spans="1:3" ht="15">
      <c r="A3126" t="e">
        <f t="shared" si="144"/>
        <v>#N/A</v>
      </c>
      <c r="B3126" t="e">
        <f t="shared" si="145"/>
        <v>#N/A</v>
      </c>
      <c r="C3126" t="e">
        <f t="shared" si="146"/>
        <v>#N/A</v>
      </c>
    </row>
    <row r="3127" spans="1:3" ht="15">
      <c r="A3127" t="e">
        <f t="shared" si="144"/>
        <v>#N/A</v>
      </c>
      <c r="B3127" t="e">
        <f t="shared" si="145"/>
        <v>#N/A</v>
      </c>
      <c r="C3127" t="e">
        <f t="shared" si="146"/>
        <v>#N/A</v>
      </c>
    </row>
    <row r="3128" spans="1:3" ht="15">
      <c r="A3128" t="e">
        <f t="shared" si="144"/>
        <v>#N/A</v>
      </c>
      <c r="B3128" t="e">
        <f t="shared" si="145"/>
        <v>#N/A</v>
      </c>
      <c r="C3128" t="e">
        <f t="shared" si="146"/>
        <v>#N/A</v>
      </c>
    </row>
    <row r="3129" spans="1:3" ht="15">
      <c r="A3129" t="e">
        <f t="shared" si="144"/>
        <v>#N/A</v>
      </c>
      <c r="B3129" t="e">
        <f t="shared" si="145"/>
        <v>#N/A</v>
      </c>
      <c r="C3129" t="e">
        <f t="shared" si="146"/>
        <v>#N/A</v>
      </c>
    </row>
    <row r="3130" spans="1:3" ht="15">
      <c r="A3130" t="e">
        <f t="shared" si="144"/>
        <v>#N/A</v>
      </c>
      <c r="B3130" t="e">
        <f t="shared" si="145"/>
        <v>#N/A</v>
      </c>
      <c r="C3130" t="e">
        <f t="shared" si="146"/>
        <v>#N/A</v>
      </c>
    </row>
    <row r="3131" spans="1:3" ht="15">
      <c r="A3131" t="e">
        <f t="shared" si="144"/>
        <v>#N/A</v>
      </c>
      <c r="B3131" t="e">
        <f t="shared" si="145"/>
        <v>#N/A</v>
      </c>
      <c r="C3131" t="e">
        <f t="shared" si="146"/>
        <v>#N/A</v>
      </c>
    </row>
    <row r="3132" spans="1:3" ht="15">
      <c r="A3132" t="e">
        <f t="shared" si="144"/>
        <v>#N/A</v>
      </c>
      <c r="B3132" t="e">
        <f t="shared" si="145"/>
        <v>#N/A</v>
      </c>
      <c r="C3132" t="e">
        <f t="shared" si="146"/>
        <v>#N/A</v>
      </c>
    </row>
    <row r="3133" spans="1:3" ht="15">
      <c r="A3133" t="e">
        <f t="shared" si="144"/>
        <v>#N/A</v>
      </c>
      <c r="B3133" t="e">
        <f t="shared" si="145"/>
        <v>#N/A</v>
      </c>
      <c r="C3133" t="e">
        <f t="shared" si="146"/>
        <v>#N/A</v>
      </c>
    </row>
    <row r="3134" spans="1:3" ht="15">
      <c r="A3134" t="e">
        <f t="shared" si="144"/>
        <v>#N/A</v>
      </c>
      <c r="B3134" t="e">
        <f t="shared" si="145"/>
        <v>#N/A</v>
      </c>
      <c r="C3134" t="e">
        <f t="shared" si="146"/>
        <v>#N/A</v>
      </c>
    </row>
    <row r="3135" spans="1:3" ht="15">
      <c r="A3135" t="e">
        <f t="shared" si="144"/>
        <v>#N/A</v>
      </c>
      <c r="B3135" t="e">
        <f t="shared" si="145"/>
        <v>#N/A</v>
      </c>
      <c r="C3135" t="e">
        <f t="shared" si="146"/>
        <v>#N/A</v>
      </c>
    </row>
    <row r="3136" spans="1:3" ht="15">
      <c r="A3136" t="e">
        <f t="shared" si="144"/>
        <v>#N/A</v>
      </c>
      <c r="B3136" t="e">
        <f t="shared" si="145"/>
        <v>#N/A</v>
      </c>
      <c r="C3136" t="e">
        <f t="shared" si="146"/>
        <v>#N/A</v>
      </c>
    </row>
    <row r="3137" spans="1:3" ht="15">
      <c r="A3137" t="e">
        <f t="shared" si="144"/>
        <v>#N/A</v>
      </c>
      <c r="B3137" t="e">
        <f t="shared" si="145"/>
        <v>#N/A</v>
      </c>
      <c r="C3137" t="e">
        <f t="shared" si="146"/>
        <v>#N/A</v>
      </c>
    </row>
    <row r="3138" spans="1:3" ht="15">
      <c r="A3138" t="e">
        <f t="shared" si="144"/>
        <v>#N/A</v>
      </c>
      <c r="B3138" t="e">
        <f t="shared" si="145"/>
        <v>#N/A</v>
      </c>
      <c r="C3138" t="e">
        <f t="shared" si="146"/>
        <v>#N/A</v>
      </c>
    </row>
    <row r="3139" spans="1:3" ht="15">
      <c r="A3139" t="e">
        <f aca="true" t="shared" si="147" ref="A3139:A3202">IF(ROW()-2&gt;verComboCount,NA(),ROW()-2)</f>
        <v>#N/A</v>
      </c>
      <c r="B3139" t="e">
        <f aca="true" t="shared" si="148" ref="B3139:B3202">verLoanCount-ROUNDUP((SQRT(1+8*(verComboCount+1-A3139))-1)/2,0)</f>
        <v>#N/A</v>
      </c>
      <c r="C3139" t="e">
        <f aca="true" t="shared" si="149" ref="C3139:C3202">A3139-verComboCount+B3139+(verLoanCount-B3139)*(verLoanCount-B3139+1)/2</f>
        <v>#N/A</v>
      </c>
    </row>
    <row r="3140" spans="1:3" ht="15">
      <c r="A3140" t="e">
        <f t="shared" si="147"/>
        <v>#N/A</v>
      </c>
      <c r="B3140" t="e">
        <f t="shared" si="148"/>
        <v>#N/A</v>
      </c>
      <c r="C3140" t="e">
        <f t="shared" si="149"/>
        <v>#N/A</v>
      </c>
    </row>
    <row r="3141" spans="1:3" ht="15">
      <c r="A3141" t="e">
        <f t="shared" si="147"/>
        <v>#N/A</v>
      </c>
      <c r="B3141" t="e">
        <f t="shared" si="148"/>
        <v>#N/A</v>
      </c>
      <c r="C3141" t="e">
        <f t="shared" si="149"/>
        <v>#N/A</v>
      </c>
    </row>
    <row r="3142" spans="1:3" ht="15">
      <c r="A3142" t="e">
        <f t="shared" si="147"/>
        <v>#N/A</v>
      </c>
      <c r="B3142" t="e">
        <f t="shared" si="148"/>
        <v>#N/A</v>
      </c>
      <c r="C3142" t="e">
        <f t="shared" si="149"/>
        <v>#N/A</v>
      </c>
    </row>
    <row r="3143" spans="1:3" ht="15">
      <c r="A3143" t="e">
        <f t="shared" si="147"/>
        <v>#N/A</v>
      </c>
      <c r="B3143" t="e">
        <f t="shared" si="148"/>
        <v>#N/A</v>
      </c>
      <c r="C3143" t="e">
        <f t="shared" si="149"/>
        <v>#N/A</v>
      </c>
    </row>
    <row r="3144" spans="1:3" ht="15">
      <c r="A3144" t="e">
        <f t="shared" si="147"/>
        <v>#N/A</v>
      </c>
      <c r="B3144" t="e">
        <f t="shared" si="148"/>
        <v>#N/A</v>
      </c>
      <c r="C3144" t="e">
        <f t="shared" si="149"/>
        <v>#N/A</v>
      </c>
    </row>
    <row r="3145" spans="1:3" ht="15">
      <c r="A3145" t="e">
        <f t="shared" si="147"/>
        <v>#N/A</v>
      </c>
      <c r="B3145" t="e">
        <f t="shared" si="148"/>
        <v>#N/A</v>
      </c>
      <c r="C3145" t="e">
        <f t="shared" si="149"/>
        <v>#N/A</v>
      </c>
    </row>
    <row r="3146" spans="1:3" ht="15">
      <c r="A3146" t="e">
        <f t="shared" si="147"/>
        <v>#N/A</v>
      </c>
      <c r="B3146" t="e">
        <f t="shared" si="148"/>
        <v>#N/A</v>
      </c>
      <c r="C3146" t="e">
        <f t="shared" si="149"/>
        <v>#N/A</v>
      </c>
    </row>
    <row r="3147" spans="1:3" ht="15">
      <c r="A3147" t="e">
        <f t="shared" si="147"/>
        <v>#N/A</v>
      </c>
      <c r="B3147" t="e">
        <f t="shared" si="148"/>
        <v>#N/A</v>
      </c>
      <c r="C3147" t="e">
        <f t="shared" si="149"/>
        <v>#N/A</v>
      </c>
    </row>
    <row r="3148" spans="1:3" ht="15">
      <c r="A3148" t="e">
        <f t="shared" si="147"/>
        <v>#N/A</v>
      </c>
      <c r="B3148" t="e">
        <f t="shared" si="148"/>
        <v>#N/A</v>
      </c>
      <c r="C3148" t="e">
        <f t="shared" si="149"/>
        <v>#N/A</v>
      </c>
    </row>
    <row r="3149" spans="1:3" ht="15">
      <c r="A3149" t="e">
        <f t="shared" si="147"/>
        <v>#N/A</v>
      </c>
      <c r="B3149" t="e">
        <f t="shared" si="148"/>
        <v>#N/A</v>
      </c>
      <c r="C3149" t="e">
        <f t="shared" si="149"/>
        <v>#N/A</v>
      </c>
    </row>
    <row r="3150" spans="1:3" ht="15">
      <c r="A3150" t="e">
        <f t="shared" si="147"/>
        <v>#N/A</v>
      </c>
      <c r="B3150" t="e">
        <f t="shared" si="148"/>
        <v>#N/A</v>
      </c>
      <c r="C3150" t="e">
        <f t="shared" si="149"/>
        <v>#N/A</v>
      </c>
    </row>
    <row r="3151" spans="1:3" ht="15">
      <c r="A3151" t="e">
        <f t="shared" si="147"/>
        <v>#N/A</v>
      </c>
      <c r="B3151" t="e">
        <f t="shared" si="148"/>
        <v>#N/A</v>
      </c>
      <c r="C3151" t="e">
        <f t="shared" si="149"/>
        <v>#N/A</v>
      </c>
    </row>
    <row r="3152" spans="1:3" ht="15">
      <c r="A3152" t="e">
        <f t="shared" si="147"/>
        <v>#N/A</v>
      </c>
      <c r="B3152" t="e">
        <f t="shared" si="148"/>
        <v>#N/A</v>
      </c>
      <c r="C3152" t="e">
        <f t="shared" si="149"/>
        <v>#N/A</v>
      </c>
    </row>
    <row r="3153" spans="1:3" ht="15">
      <c r="A3153" t="e">
        <f t="shared" si="147"/>
        <v>#N/A</v>
      </c>
      <c r="B3153" t="e">
        <f t="shared" si="148"/>
        <v>#N/A</v>
      </c>
      <c r="C3153" t="e">
        <f t="shared" si="149"/>
        <v>#N/A</v>
      </c>
    </row>
    <row r="3154" spans="1:3" ht="15">
      <c r="A3154" t="e">
        <f t="shared" si="147"/>
        <v>#N/A</v>
      </c>
      <c r="B3154" t="e">
        <f t="shared" si="148"/>
        <v>#N/A</v>
      </c>
      <c r="C3154" t="e">
        <f t="shared" si="149"/>
        <v>#N/A</v>
      </c>
    </row>
    <row r="3155" spans="1:3" ht="15">
      <c r="A3155" t="e">
        <f t="shared" si="147"/>
        <v>#N/A</v>
      </c>
      <c r="B3155" t="e">
        <f t="shared" si="148"/>
        <v>#N/A</v>
      </c>
      <c r="C3155" t="e">
        <f t="shared" si="149"/>
        <v>#N/A</v>
      </c>
    </row>
    <row r="3156" spans="1:3" ht="15">
      <c r="A3156" t="e">
        <f t="shared" si="147"/>
        <v>#N/A</v>
      </c>
      <c r="B3156" t="e">
        <f t="shared" si="148"/>
        <v>#N/A</v>
      </c>
      <c r="C3156" t="e">
        <f t="shared" si="149"/>
        <v>#N/A</v>
      </c>
    </row>
    <row r="3157" spans="1:3" ht="15">
      <c r="A3157" t="e">
        <f t="shared" si="147"/>
        <v>#N/A</v>
      </c>
      <c r="B3157" t="e">
        <f t="shared" si="148"/>
        <v>#N/A</v>
      </c>
      <c r="C3157" t="e">
        <f t="shared" si="149"/>
        <v>#N/A</v>
      </c>
    </row>
    <row r="3158" spans="1:3" ht="15">
      <c r="A3158" t="e">
        <f t="shared" si="147"/>
        <v>#N/A</v>
      </c>
      <c r="B3158" t="e">
        <f t="shared" si="148"/>
        <v>#N/A</v>
      </c>
      <c r="C3158" t="e">
        <f t="shared" si="149"/>
        <v>#N/A</v>
      </c>
    </row>
    <row r="3159" spans="1:3" ht="15">
      <c r="A3159" t="e">
        <f t="shared" si="147"/>
        <v>#N/A</v>
      </c>
      <c r="B3159" t="e">
        <f t="shared" si="148"/>
        <v>#N/A</v>
      </c>
      <c r="C3159" t="e">
        <f t="shared" si="149"/>
        <v>#N/A</v>
      </c>
    </row>
    <row r="3160" spans="1:3" ht="15">
      <c r="A3160" t="e">
        <f t="shared" si="147"/>
        <v>#N/A</v>
      </c>
      <c r="B3160" t="e">
        <f t="shared" si="148"/>
        <v>#N/A</v>
      </c>
      <c r="C3160" t="e">
        <f t="shared" si="149"/>
        <v>#N/A</v>
      </c>
    </row>
    <row r="3161" spans="1:3" ht="15">
      <c r="A3161" t="e">
        <f t="shared" si="147"/>
        <v>#N/A</v>
      </c>
      <c r="B3161" t="e">
        <f t="shared" si="148"/>
        <v>#N/A</v>
      </c>
      <c r="C3161" t="e">
        <f t="shared" si="149"/>
        <v>#N/A</v>
      </c>
    </row>
    <row r="3162" spans="1:3" ht="15">
      <c r="A3162" t="e">
        <f t="shared" si="147"/>
        <v>#N/A</v>
      </c>
      <c r="B3162" t="e">
        <f t="shared" si="148"/>
        <v>#N/A</v>
      </c>
      <c r="C3162" t="e">
        <f t="shared" si="149"/>
        <v>#N/A</v>
      </c>
    </row>
    <row r="3163" spans="1:3" ht="15">
      <c r="A3163" t="e">
        <f t="shared" si="147"/>
        <v>#N/A</v>
      </c>
      <c r="B3163" t="e">
        <f t="shared" si="148"/>
        <v>#N/A</v>
      </c>
      <c r="C3163" t="e">
        <f t="shared" si="149"/>
        <v>#N/A</v>
      </c>
    </row>
    <row r="3164" spans="1:3" ht="15">
      <c r="A3164" t="e">
        <f t="shared" si="147"/>
        <v>#N/A</v>
      </c>
      <c r="B3164" t="e">
        <f t="shared" si="148"/>
        <v>#N/A</v>
      </c>
      <c r="C3164" t="e">
        <f t="shared" si="149"/>
        <v>#N/A</v>
      </c>
    </row>
    <row r="3165" spans="1:3" ht="15">
      <c r="A3165" t="e">
        <f t="shared" si="147"/>
        <v>#N/A</v>
      </c>
      <c r="B3165" t="e">
        <f t="shared" si="148"/>
        <v>#N/A</v>
      </c>
      <c r="C3165" t="e">
        <f t="shared" si="149"/>
        <v>#N/A</v>
      </c>
    </row>
    <row r="3166" spans="1:3" ht="15">
      <c r="A3166" t="e">
        <f t="shared" si="147"/>
        <v>#N/A</v>
      </c>
      <c r="B3166" t="e">
        <f t="shared" si="148"/>
        <v>#N/A</v>
      </c>
      <c r="C3166" t="e">
        <f t="shared" si="149"/>
        <v>#N/A</v>
      </c>
    </row>
    <row r="3167" spans="1:3" ht="15">
      <c r="A3167" t="e">
        <f t="shared" si="147"/>
        <v>#N/A</v>
      </c>
      <c r="B3167" t="e">
        <f t="shared" si="148"/>
        <v>#N/A</v>
      </c>
      <c r="C3167" t="e">
        <f t="shared" si="149"/>
        <v>#N/A</v>
      </c>
    </row>
    <row r="3168" spans="1:3" ht="15">
      <c r="A3168" t="e">
        <f t="shared" si="147"/>
        <v>#N/A</v>
      </c>
      <c r="B3168" t="e">
        <f t="shared" si="148"/>
        <v>#N/A</v>
      </c>
      <c r="C3168" t="e">
        <f t="shared" si="149"/>
        <v>#N/A</v>
      </c>
    </row>
    <row r="3169" spans="1:3" ht="15">
      <c r="A3169" t="e">
        <f t="shared" si="147"/>
        <v>#N/A</v>
      </c>
      <c r="B3169" t="e">
        <f t="shared" si="148"/>
        <v>#N/A</v>
      </c>
      <c r="C3169" t="e">
        <f t="shared" si="149"/>
        <v>#N/A</v>
      </c>
    </row>
    <row r="3170" spans="1:3" ht="15">
      <c r="A3170" t="e">
        <f t="shared" si="147"/>
        <v>#N/A</v>
      </c>
      <c r="B3170" t="e">
        <f t="shared" si="148"/>
        <v>#N/A</v>
      </c>
      <c r="C3170" t="e">
        <f t="shared" si="149"/>
        <v>#N/A</v>
      </c>
    </row>
    <row r="3171" spans="1:3" ht="15">
      <c r="A3171" t="e">
        <f t="shared" si="147"/>
        <v>#N/A</v>
      </c>
      <c r="B3171" t="e">
        <f t="shared" si="148"/>
        <v>#N/A</v>
      </c>
      <c r="C3171" t="e">
        <f t="shared" si="149"/>
        <v>#N/A</v>
      </c>
    </row>
    <row r="3172" spans="1:3" ht="15">
      <c r="A3172" t="e">
        <f t="shared" si="147"/>
        <v>#N/A</v>
      </c>
      <c r="B3172" t="e">
        <f t="shared" si="148"/>
        <v>#N/A</v>
      </c>
      <c r="C3172" t="e">
        <f t="shared" si="149"/>
        <v>#N/A</v>
      </c>
    </row>
    <row r="3173" spans="1:3" ht="15">
      <c r="A3173" t="e">
        <f t="shared" si="147"/>
        <v>#N/A</v>
      </c>
      <c r="B3173" t="e">
        <f t="shared" si="148"/>
        <v>#N/A</v>
      </c>
      <c r="C3173" t="e">
        <f t="shared" si="149"/>
        <v>#N/A</v>
      </c>
    </row>
    <row r="3174" spans="1:3" ht="15">
      <c r="A3174" t="e">
        <f t="shared" si="147"/>
        <v>#N/A</v>
      </c>
      <c r="B3174" t="e">
        <f t="shared" si="148"/>
        <v>#N/A</v>
      </c>
      <c r="C3174" t="e">
        <f t="shared" si="149"/>
        <v>#N/A</v>
      </c>
    </row>
    <row r="3175" spans="1:3" ht="15">
      <c r="A3175" t="e">
        <f t="shared" si="147"/>
        <v>#N/A</v>
      </c>
      <c r="B3175" t="e">
        <f t="shared" si="148"/>
        <v>#N/A</v>
      </c>
      <c r="C3175" t="e">
        <f t="shared" si="149"/>
        <v>#N/A</v>
      </c>
    </row>
    <row r="3176" spans="1:3" ht="15">
      <c r="A3176" t="e">
        <f t="shared" si="147"/>
        <v>#N/A</v>
      </c>
      <c r="B3176" t="e">
        <f t="shared" si="148"/>
        <v>#N/A</v>
      </c>
      <c r="C3176" t="e">
        <f t="shared" si="149"/>
        <v>#N/A</v>
      </c>
    </row>
    <row r="3177" spans="1:3" ht="15">
      <c r="A3177" t="e">
        <f t="shared" si="147"/>
        <v>#N/A</v>
      </c>
      <c r="B3177" t="e">
        <f t="shared" si="148"/>
        <v>#N/A</v>
      </c>
      <c r="C3177" t="e">
        <f t="shared" si="149"/>
        <v>#N/A</v>
      </c>
    </row>
    <row r="3178" spans="1:3" ht="15">
      <c r="A3178" t="e">
        <f t="shared" si="147"/>
        <v>#N/A</v>
      </c>
      <c r="B3178" t="e">
        <f t="shared" si="148"/>
        <v>#N/A</v>
      </c>
      <c r="C3178" t="e">
        <f t="shared" si="149"/>
        <v>#N/A</v>
      </c>
    </row>
    <row r="3179" spans="1:3" ht="15">
      <c r="A3179" t="e">
        <f t="shared" si="147"/>
        <v>#N/A</v>
      </c>
      <c r="B3179" t="e">
        <f t="shared" si="148"/>
        <v>#N/A</v>
      </c>
      <c r="C3179" t="e">
        <f t="shared" si="149"/>
        <v>#N/A</v>
      </c>
    </row>
    <row r="3180" spans="1:3" ht="15">
      <c r="A3180" t="e">
        <f t="shared" si="147"/>
        <v>#N/A</v>
      </c>
      <c r="B3180" t="e">
        <f t="shared" si="148"/>
        <v>#N/A</v>
      </c>
      <c r="C3180" t="e">
        <f t="shared" si="149"/>
        <v>#N/A</v>
      </c>
    </row>
    <row r="3181" spans="1:3" ht="15">
      <c r="A3181" t="e">
        <f t="shared" si="147"/>
        <v>#N/A</v>
      </c>
      <c r="B3181" t="e">
        <f t="shared" si="148"/>
        <v>#N/A</v>
      </c>
      <c r="C3181" t="e">
        <f t="shared" si="149"/>
        <v>#N/A</v>
      </c>
    </row>
    <row r="3182" spans="1:3" ht="15">
      <c r="A3182" t="e">
        <f t="shared" si="147"/>
        <v>#N/A</v>
      </c>
      <c r="B3182" t="e">
        <f t="shared" si="148"/>
        <v>#N/A</v>
      </c>
      <c r="C3182" t="e">
        <f t="shared" si="149"/>
        <v>#N/A</v>
      </c>
    </row>
    <row r="3183" spans="1:3" ht="15">
      <c r="A3183" t="e">
        <f t="shared" si="147"/>
        <v>#N/A</v>
      </c>
      <c r="B3183" t="e">
        <f t="shared" si="148"/>
        <v>#N/A</v>
      </c>
      <c r="C3183" t="e">
        <f t="shared" si="149"/>
        <v>#N/A</v>
      </c>
    </row>
    <row r="3184" spans="1:3" ht="15">
      <c r="A3184" t="e">
        <f t="shared" si="147"/>
        <v>#N/A</v>
      </c>
      <c r="B3184" t="e">
        <f t="shared" si="148"/>
        <v>#N/A</v>
      </c>
      <c r="C3184" t="e">
        <f t="shared" si="149"/>
        <v>#N/A</v>
      </c>
    </row>
    <row r="3185" spans="1:3" ht="15">
      <c r="A3185" t="e">
        <f t="shared" si="147"/>
        <v>#N/A</v>
      </c>
      <c r="B3185" t="e">
        <f t="shared" si="148"/>
        <v>#N/A</v>
      </c>
      <c r="C3185" t="e">
        <f t="shared" si="149"/>
        <v>#N/A</v>
      </c>
    </row>
    <row r="3186" spans="1:3" ht="15">
      <c r="A3186" t="e">
        <f t="shared" si="147"/>
        <v>#N/A</v>
      </c>
      <c r="B3186" t="e">
        <f t="shared" si="148"/>
        <v>#N/A</v>
      </c>
      <c r="C3186" t="e">
        <f t="shared" si="149"/>
        <v>#N/A</v>
      </c>
    </row>
    <row r="3187" spans="1:3" ht="15">
      <c r="A3187" t="e">
        <f t="shared" si="147"/>
        <v>#N/A</v>
      </c>
      <c r="B3187" t="e">
        <f t="shared" si="148"/>
        <v>#N/A</v>
      </c>
      <c r="C3187" t="e">
        <f t="shared" si="149"/>
        <v>#N/A</v>
      </c>
    </row>
    <row r="3188" spans="1:3" ht="15">
      <c r="A3188" t="e">
        <f t="shared" si="147"/>
        <v>#N/A</v>
      </c>
      <c r="B3188" t="e">
        <f t="shared" si="148"/>
        <v>#N/A</v>
      </c>
      <c r="C3188" t="e">
        <f t="shared" si="149"/>
        <v>#N/A</v>
      </c>
    </row>
    <row r="3189" spans="1:3" ht="15">
      <c r="A3189" t="e">
        <f t="shared" si="147"/>
        <v>#N/A</v>
      </c>
      <c r="B3189" t="e">
        <f t="shared" si="148"/>
        <v>#N/A</v>
      </c>
      <c r="C3189" t="e">
        <f t="shared" si="149"/>
        <v>#N/A</v>
      </c>
    </row>
    <row r="3190" spans="1:3" ht="15">
      <c r="A3190" t="e">
        <f t="shared" si="147"/>
        <v>#N/A</v>
      </c>
      <c r="B3190" t="e">
        <f t="shared" si="148"/>
        <v>#N/A</v>
      </c>
      <c r="C3190" t="e">
        <f t="shared" si="149"/>
        <v>#N/A</v>
      </c>
    </row>
    <row r="3191" spans="1:3" ht="15">
      <c r="A3191" t="e">
        <f t="shared" si="147"/>
        <v>#N/A</v>
      </c>
      <c r="B3191" t="e">
        <f t="shared" si="148"/>
        <v>#N/A</v>
      </c>
      <c r="C3191" t="e">
        <f t="shared" si="149"/>
        <v>#N/A</v>
      </c>
    </row>
    <row r="3192" spans="1:3" ht="15">
      <c r="A3192" t="e">
        <f t="shared" si="147"/>
        <v>#N/A</v>
      </c>
      <c r="B3192" t="e">
        <f t="shared" si="148"/>
        <v>#N/A</v>
      </c>
      <c r="C3192" t="e">
        <f t="shared" si="149"/>
        <v>#N/A</v>
      </c>
    </row>
    <row r="3193" spans="1:3" ht="15">
      <c r="A3193" t="e">
        <f t="shared" si="147"/>
        <v>#N/A</v>
      </c>
      <c r="B3193" t="e">
        <f t="shared" si="148"/>
        <v>#N/A</v>
      </c>
      <c r="C3193" t="e">
        <f t="shared" si="149"/>
        <v>#N/A</v>
      </c>
    </row>
    <row r="3194" spans="1:3" ht="15">
      <c r="A3194" t="e">
        <f t="shared" si="147"/>
        <v>#N/A</v>
      </c>
      <c r="B3194" t="e">
        <f t="shared" si="148"/>
        <v>#N/A</v>
      </c>
      <c r="C3194" t="e">
        <f t="shared" si="149"/>
        <v>#N/A</v>
      </c>
    </row>
    <row r="3195" spans="1:3" ht="15">
      <c r="A3195" t="e">
        <f t="shared" si="147"/>
        <v>#N/A</v>
      </c>
      <c r="B3195" t="e">
        <f t="shared" si="148"/>
        <v>#N/A</v>
      </c>
      <c r="C3195" t="e">
        <f t="shared" si="149"/>
        <v>#N/A</v>
      </c>
    </row>
    <row r="3196" spans="1:3" ht="15">
      <c r="A3196" t="e">
        <f t="shared" si="147"/>
        <v>#N/A</v>
      </c>
      <c r="B3196" t="e">
        <f t="shared" si="148"/>
        <v>#N/A</v>
      </c>
      <c r="C3196" t="e">
        <f t="shared" si="149"/>
        <v>#N/A</v>
      </c>
    </row>
    <row r="3197" spans="1:3" ht="15">
      <c r="A3197" t="e">
        <f t="shared" si="147"/>
        <v>#N/A</v>
      </c>
      <c r="B3197" t="e">
        <f t="shared" si="148"/>
        <v>#N/A</v>
      </c>
      <c r="C3197" t="e">
        <f t="shared" si="149"/>
        <v>#N/A</v>
      </c>
    </row>
    <row r="3198" spans="1:3" ht="15">
      <c r="A3198" t="e">
        <f t="shared" si="147"/>
        <v>#N/A</v>
      </c>
      <c r="B3198" t="e">
        <f t="shared" si="148"/>
        <v>#N/A</v>
      </c>
      <c r="C3198" t="e">
        <f t="shared" si="149"/>
        <v>#N/A</v>
      </c>
    </row>
    <row r="3199" spans="1:3" ht="15">
      <c r="A3199" t="e">
        <f t="shared" si="147"/>
        <v>#N/A</v>
      </c>
      <c r="B3199" t="e">
        <f t="shared" si="148"/>
        <v>#N/A</v>
      </c>
      <c r="C3199" t="e">
        <f t="shared" si="149"/>
        <v>#N/A</v>
      </c>
    </row>
    <row r="3200" spans="1:3" ht="15">
      <c r="A3200" t="e">
        <f t="shared" si="147"/>
        <v>#N/A</v>
      </c>
      <c r="B3200" t="e">
        <f t="shared" si="148"/>
        <v>#N/A</v>
      </c>
      <c r="C3200" t="e">
        <f t="shared" si="149"/>
        <v>#N/A</v>
      </c>
    </row>
    <row r="3201" spans="1:3" ht="15">
      <c r="A3201" t="e">
        <f t="shared" si="147"/>
        <v>#N/A</v>
      </c>
      <c r="B3201" t="e">
        <f t="shared" si="148"/>
        <v>#N/A</v>
      </c>
      <c r="C3201" t="e">
        <f t="shared" si="149"/>
        <v>#N/A</v>
      </c>
    </row>
    <row r="3202" spans="1:3" ht="15">
      <c r="A3202" t="e">
        <f t="shared" si="147"/>
        <v>#N/A</v>
      </c>
      <c r="B3202" t="e">
        <f t="shared" si="148"/>
        <v>#N/A</v>
      </c>
      <c r="C3202" t="e">
        <f t="shared" si="149"/>
        <v>#N/A</v>
      </c>
    </row>
    <row r="3203" spans="1:3" ht="15">
      <c r="A3203" t="e">
        <f aca="true" t="shared" si="150" ref="A3203:A3266">IF(ROW()-2&gt;verComboCount,NA(),ROW()-2)</f>
        <v>#N/A</v>
      </c>
      <c r="B3203" t="e">
        <f aca="true" t="shared" si="151" ref="B3203:B3266">verLoanCount-ROUNDUP((SQRT(1+8*(verComboCount+1-A3203))-1)/2,0)</f>
        <v>#N/A</v>
      </c>
      <c r="C3203" t="e">
        <f aca="true" t="shared" si="152" ref="C3203:C3266">A3203-verComboCount+B3203+(verLoanCount-B3203)*(verLoanCount-B3203+1)/2</f>
        <v>#N/A</v>
      </c>
    </row>
    <row r="3204" spans="1:3" ht="15">
      <c r="A3204" t="e">
        <f t="shared" si="150"/>
        <v>#N/A</v>
      </c>
      <c r="B3204" t="e">
        <f t="shared" si="151"/>
        <v>#N/A</v>
      </c>
      <c r="C3204" t="e">
        <f t="shared" si="152"/>
        <v>#N/A</v>
      </c>
    </row>
    <row r="3205" spans="1:3" ht="15">
      <c r="A3205" t="e">
        <f t="shared" si="150"/>
        <v>#N/A</v>
      </c>
      <c r="B3205" t="e">
        <f t="shared" si="151"/>
        <v>#N/A</v>
      </c>
      <c r="C3205" t="e">
        <f t="shared" si="152"/>
        <v>#N/A</v>
      </c>
    </row>
    <row r="3206" spans="1:3" ht="15">
      <c r="A3206" t="e">
        <f t="shared" si="150"/>
        <v>#N/A</v>
      </c>
      <c r="B3206" t="e">
        <f t="shared" si="151"/>
        <v>#N/A</v>
      </c>
      <c r="C3206" t="e">
        <f t="shared" si="152"/>
        <v>#N/A</v>
      </c>
    </row>
    <row r="3207" spans="1:3" ht="15">
      <c r="A3207" t="e">
        <f t="shared" si="150"/>
        <v>#N/A</v>
      </c>
      <c r="B3207" t="e">
        <f t="shared" si="151"/>
        <v>#N/A</v>
      </c>
      <c r="C3207" t="e">
        <f t="shared" si="152"/>
        <v>#N/A</v>
      </c>
    </row>
    <row r="3208" spans="1:3" ht="15">
      <c r="A3208" t="e">
        <f t="shared" si="150"/>
        <v>#N/A</v>
      </c>
      <c r="B3208" t="e">
        <f t="shared" si="151"/>
        <v>#N/A</v>
      </c>
      <c r="C3208" t="e">
        <f t="shared" si="152"/>
        <v>#N/A</v>
      </c>
    </row>
    <row r="3209" spans="1:3" ht="15">
      <c r="A3209" t="e">
        <f t="shared" si="150"/>
        <v>#N/A</v>
      </c>
      <c r="B3209" t="e">
        <f t="shared" si="151"/>
        <v>#N/A</v>
      </c>
      <c r="C3209" t="e">
        <f t="shared" si="152"/>
        <v>#N/A</v>
      </c>
    </row>
    <row r="3210" spans="1:3" ht="15">
      <c r="A3210" t="e">
        <f t="shared" si="150"/>
        <v>#N/A</v>
      </c>
      <c r="B3210" t="e">
        <f t="shared" si="151"/>
        <v>#N/A</v>
      </c>
      <c r="C3210" t="e">
        <f t="shared" si="152"/>
        <v>#N/A</v>
      </c>
    </row>
    <row r="3211" spans="1:3" ht="15">
      <c r="A3211" t="e">
        <f t="shared" si="150"/>
        <v>#N/A</v>
      </c>
      <c r="B3211" t="e">
        <f t="shared" si="151"/>
        <v>#N/A</v>
      </c>
      <c r="C3211" t="e">
        <f t="shared" si="152"/>
        <v>#N/A</v>
      </c>
    </row>
    <row r="3212" spans="1:3" ht="15">
      <c r="A3212" t="e">
        <f t="shared" si="150"/>
        <v>#N/A</v>
      </c>
      <c r="B3212" t="e">
        <f t="shared" si="151"/>
        <v>#N/A</v>
      </c>
      <c r="C3212" t="e">
        <f t="shared" si="152"/>
        <v>#N/A</v>
      </c>
    </row>
    <row r="3213" spans="1:3" ht="15">
      <c r="A3213" t="e">
        <f t="shared" si="150"/>
        <v>#N/A</v>
      </c>
      <c r="B3213" t="e">
        <f t="shared" si="151"/>
        <v>#N/A</v>
      </c>
      <c r="C3213" t="e">
        <f t="shared" si="152"/>
        <v>#N/A</v>
      </c>
    </row>
    <row r="3214" spans="1:3" ht="15">
      <c r="A3214" t="e">
        <f t="shared" si="150"/>
        <v>#N/A</v>
      </c>
      <c r="B3214" t="e">
        <f t="shared" si="151"/>
        <v>#N/A</v>
      </c>
      <c r="C3214" t="e">
        <f t="shared" si="152"/>
        <v>#N/A</v>
      </c>
    </row>
    <row r="3215" spans="1:3" ht="15">
      <c r="A3215" t="e">
        <f t="shared" si="150"/>
        <v>#N/A</v>
      </c>
      <c r="B3215" t="e">
        <f t="shared" si="151"/>
        <v>#N/A</v>
      </c>
      <c r="C3215" t="e">
        <f t="shared" si="152"/>
        <v>#N/A</v>
      </c>
    </row>
    <row r="3216" spans="1:3" ht="15">
      <c r="A3216" t="e">
        <f t="shared" si="150"/>
        <v>#N/A</v>
      </c>
      <c r="B3216" t="e">
        <f t="shared" si="151"/>
        <v>#N/A</v>
      </c>
      <c r="C3216" t="e">
        <f t="shared" si="152"/>
        <v>#N/A</v>
      </c>
    </row>
    <row r="3217" spans="1:3" ht="15">
      <c r="A3217" t="e">
        <f t="shared" si="150"/>
        <v>#N/A</v>
      </c>
      <c r="B3217" t="e">
        <f t="shared" si="151"/>
        <v>#N/A</v>
      </c>
      <c r="C3217" t="e">
        <f t="shared" si="152"/>
        <v>#N/A</v>
      </c>
    </row>
    <row r="3218" spans="1:3" ht="15">
      <c r="A3218" t="e">
        <f t="shared" si="150"/>
        <v>#N/A</v>
      </c>
      <c r="B3218" t="e">
        <f t="shared" si="151"/>
        <v>#N/A</v>
      </c>
      <c r="C3218" t="e">
        <f t="shared" si="152"/>
        <v>#N/A</v>
      </c>
    </row>
    <row r="3219" spans="1:3" ht="15">
      <c r="A3219" t="e">
        <f t="shared" si="150"/>
        <v>#N/A</v>
      </c>
      <c r="B3219" t="e">
        <f t="shared" si="151"/>
        <v>#N/A</v>
      </c>
      <c r="C3219" t="e">
        <f t="shared" si="152"/>
        <v>#N/A</v>
      </c>
    </row>
    <row r="3220" spans="1:3" ht="15">
      <c r="A3220" t="e">
        <f t="shared" si="150"/>
        <v>#N/A</v>
      </c>
      <c r="B3220" t="e">
        <f t="shared" si="151"/>
        <v>#N/A</v>
      </c>
      <c r="C3220" t="e">
        <f t="shared" si="152"/>
        <v>#N/A</v>
      </c>
    </row>
    <row r="3221" spans="1:3" ht="15">
      <c r="A3221" t="e">
        <f t="shared" si="150"/>
        <v>#N/A</v>
      </c>
      <c r="B3221" t="e">
        <f t="shared" si="151"/>
        <v>#N/A</v>
      </c>
      <c r="C3221" t="e">
        <f t="shared" si="152"/>
        <v>#N/A</v>
      </c>
    </row>
    <row r="3222" spans="1:3" ht="15">
      <c r="A3222" t="e">
        <f t="shared" si="150"/>
        <v>#N/A</v>
      </c>
      <c r="B3222" t="e">
        <f t="shared" si="151"/>
        <v>#N/A</v>
      </c>
      <c r="C3222" t="e">
        <f t="shared" si="152"/>
        <v>#N/A</v>
      </c>
    </row>
    <row r="3223" spans="1:3" ht="15">
      <c r="A3223" t="e">
        <f t="shared" si="150"/>
        <v>#N/A</v>
      </c>
      <c r="B3223" t="e">
        <f t="shared" si="151"/>
        <v>#N/A</v>
      </c>
      <c r="C3223" t="e">
        <f t="shared" si="152"/>
        <v>#N/A</v>
      </c>
    </row>
    <row r="3224" spans="1:3" ht="15">
      <c r="A3224" t="e">
        <f t="shared" si="150"/>
        <v>#N/A</v>
      </c>
      <c r="B3224" t="e">
        <f t="shared" si="151"/>
        <v>#N/A</v>
      </c>
      <c r="C3224" t="e">
        <f t="shared" si="152"/>
        <v>#N/A</v>
      </c>
    </row>
    <row r="3225" spans="1:3" ht="15">
      <c r="A3225" t="e">
        <f t="shared" si="150"/>
        <v>#N/A</v>
      </c>
      <c r="B3225" t="e">
        <f t="shared" si="151"/>
        <v>#N/A</v>
      </c>
      <c r="C3225" t="e">
        <f t="shared" si="152"/>
        <v>#N/A</v>
      </c>
    </row>
    <row r="3226" spans="1:3" ht="15">
      <c r="A3226" t="e">
        <f t="shared" si="150"/>
        <v>#N/A</v>
      </c>
      <c r="B3226" t="e">
        <f t="shared" si="151"/>
        <v>#N/A</v>
      </c>
      <c r="C3226" t="e">
        <f t="shared" si="152"/>
        <v>#N/A</v>
      </c>
    </row>
    <row r="3227" spans="1:3" ht="15">
      <c r="A3227" t="e">
        <f t="shared" si="150"/>
        <v>#N/A</v>
      </c>
      <c r="B3227" t="e">
        <f t="shared" si="151"/>
        <v>#N/A</v>
      </c>
      <c r="C3227" t="e">
        <f t="shared" si="152"/>
        <v>#N/A</v>
      </c>
    </row>
    <row r="3228" spans="1:3" ht="15">
      <c r="A3228" t="e">
        <f t="shared" si="150"/>
        <v>#N/A</v>
      </c>
      <c r="B3228" t="e">
        <f t="shared" si="151"/>
        <v>#N/A</v>
      </c>
      <c r="C3228" t="e">
        <f t="shared" si="152"/>
        <v>#N/A</v>
      </c>
    </row>
    <row r="3229" spans="1:3" ht="15">
      <c r="A3229" t="e">
        <f t="shared" si="150"/>
        <v>#N/A</v>
      </c>
      <c r="B3229" t="e">
        <f t="shared" si="151"/>
        <v>#N/A</v>
      </c>
      <c r="C3229" t="e">
        <f t="shared" si="152"/>
        <v>#N/A</v>
      </c>
    </row>
    <row r="3230" spans="1:3" ht="15">
      <c r="A3230" t="e">
        <f t="shared" si="150"/>
        <v>#N/A</v>
      </c>
      <c r="B3230" t="e">
        <f t="shared" si="151"/>
        <v>#N/A</v>
      </c>
      <c r="C3230" t="e">
        <f t="shared" si="152"/>
        <v>#N/A</v>
      </c>
    </row>
    <row r="3231" spans="1:3" ht="15">
      <c r="A3231" t="e">
        <f t="shared" si="150"/>
        <v>#N/A</v>
      </c>
      <c r="B3231" t="e">
        <f t="shared" si="151"/>
        <v>#N/A</v>
      </c>
      <c r="C3231" t="e">
        <f t="shared" si="152"/>
        <v>#N/A</v>
      </c>
    </row>
    <row r="3232" spans="1:3" ht="15">
      <c r="A3232" t="e">
        <f t="shared" si="150"/>
        <v>#N/A</v>
      </c>
      <c r="B3232" t="e">
        <f t="shared" si="151"/>
        <v>#N/A</v>
      </c>
      <c r="C3232" t="e">
        <f t="shared" si="152"/>
        <v>#N/A</v>
      </c>
    </row>
    <row r="3233" spans="1:3" ht="15">
      <c r="A3233" t="e">
        <f t="shared" si="150"/>
        <v>#N/A</v>
      </c>
      <c r="B3233" t="e">
        <f t="shared" si="151"/>
        <v>#N/A</v>
      </c>
      <c r="C3233" t="e">
        <f t="shared" si="152"/>
        <v>#N/A</v>
      </c>
    </row>
    <row r="3234" spans="1:3" ht="15">
      <c r="A3234" t="e">
        <f t="shared" si="150"/>
        <v>#N/A</v>
      </c>
      <c r="B3234" t="e">
        <f t="shared" si="151"/>
        <v>#N/A</v>
      </c>
      <c r="C3234" t="e">
        <f t="shared" si="152"/>
        <v>#N/A</v>
      </c>
    </row>
    <row r="3235" spans="1:3" ht="15">
      <c r="A3235" t="e">
        <f t="shared" si="150"/>
        <v>#N/A</v>
      </c>
      <c r="B3235" t="e">
        <f t="shared" si="151"/>
        <v>#N/A</v>
      </c>
      <c r="C3235" t="e">
        <f t="shared" si="152"/>
        <v>#N/A</v>
      </c>
    </row>
    <row r="3236" spans="1:3" ht="15">
      <c r="A3236" t="e">
        <f t="shared" si="150"/>
        <v>#N/A</v>
      </c>
      <c r="B3236" t="e">
        <f t="shared" si="151"/>
        <v>#N/A</v>
      </c>
      <c r="C3236" t="e">
        <f t="shared" si="152"/>
        <v>#N/A</v>
      </c>
    </row>
    <row r="3237" spans="1:3" ht="15">
      <c r="A3237" t="e">
        <f t="shared" si="150"/>
        <v>#N/A</v>
      </c>
      <c r="B3237" t="e">
        <f t="shared" si="151"/>
        <v>#N/A</v>
      </c>
      <c r="C3237" t="e">
        <f t="shared" si="152"/>
        <v>#N/A</v>
      </c>
    </row>
    <row r="3238" spans="1:3" ht="15">
      <c r="A3238" t="e">
        <f t="shared" si="150"/>
        <v>#N/A</v>
      </c>
      <c r="B3238" t="e">
        <f t="shared" si="151"/>
        <v>#N/A</v>
      </c>
      <c r="C3238" t="e">
        <f t="shared" si="152"/>
        <v>#N/A</v>
      </c>
    </row>
    <row r="3239" spans="1:3" ht="15">
      <c r="A3239" t="e">
        <f t="shared" si="150"/>
        <v>#N/A</v>
      </c>
      <c r="B3239" t="e">
        <f t="shared" si="151"/>
        <v>#N/A</v>
      </c>
      <c r="C3239" t="e">
        <f t="shared" si="152"/>
        <v>#N/A</v>
      </c>
    </row>
    <row r="3240" spans="1:3" ht="15">
      <c r="A3240" t="e">
        <f t="shared" si="150"/>
        <v>#N/A</v>
      </c>
      <c r="B3240" t="e">
        <f t="shared" si="151"/>
        <v>#N/A</v>
      </c>
      <c r="C3240" t="e">
        <f t="shared" si="152"/>
        <v>#N/A</v>
      </c>
    </row>
    <row r="3241" spans="1:3" ht="15">
      <c r="A3241" t="e">
        <f t="shared" si="150"/>
        <v>#N/A</v>
      </c>
      <c r="B3241" t="e">
        <f t="shared" si="151"/>
        <v>#N/A</v>
      </c>
      <c r="C3241" t="e">
        <f t="shared" si="152"/>
        <v>#N/A</v>
      </c>
    </row>
    <row r="3242" spans="1:3" ht="15">
      <c r="A3242" t="e">
        <f t="shared" si="150"/>
        <v>#N/A</v>
      </c>
      <c r="B3242" t="e">
        <f t="shared" si="151"/>
        <v>#N/A</v>
      </c>
      <c r="C3242" t="e">
        <f t="shared" si="152"/>
        <v>#N/A</v>
      </c>
    </row>
    <row r="3243" spans="1:3" ht="15">
      <c r="A3243" t="e">
        <f t="shared" si="150"/>
        <v>#N/A</v>
      </c>
      <c r="B3243" t="e">
        <f t="shared" si="151"/>
        <v>#N/A</v>
      </c>
      <c r="C3243" t="e">
        <f t="shared" si="152"/>
        <v>#N/A</v>
      </c>
    </row>
    <row r="3244" spans="1:3" ht="15">
      <c r="A3244" t="e">
        <f t="shared" si="150"/>
        <v>#N/A</v>
      </c>
      <c r="B3244" t="e">
        <f t="shared" si="151"/>
        <v>#N/A</v>
      </c>
      <c r="C3244" t="e">
        <f t="shared" si="152"/>
        <v>#N/A</v>
      </c>
    </row>
    <row r="3245" spans="1:3" ht="15">
      <c r="A3245" t="e">
        <f t="shared" si="150"/>
        <v>#N/A</v>
      </c>
      <c r="B3245" t="e">
        <f t="shared" si="151"/>
        <v>#N/A</v>
      </c>
      <c r="C3245" t="e">
        <f t="shared" si="152"/>
        <v>#N/A</v>
      </c>
    </row>
    <row r="3246" spans="1:3" ht="15">
      <c r="A3246" t="e">
        <f t="shared" si="150"/>
        <v>#N/A</v>
      </c>
      <c r="B3246" t="e">
        <f t="shared" si="151"/>
        <v>#N/A</v>
      </c>
      <c r="C3246" t="e">
        <f t="shared" si="152"/>
        <v>#N/A</v>
      </c>
    </row>
    <row r="3247" spans="1:3" ht="15">
      <c r="A3247" t="e">
        <f t="shared" si="150"/>
        <v>#N/A</v>
      </c>
      <c r="B3247" t="e">
        <f t="shared" si="151"/>
        <v>#N/A</v>
      </c>
      <c r="C3247" t="e">
        <f t="shared" si="152"/>
        <v>#N/A</v>
      </c>
    </row>
    <row r="3248" spans="1:3" ht="15">
      <c r="A3248" t="e">
        <f t="shared" si="150"/>
        <v>#N/A</v>
      </c>
      <c r="B3248" t="e">
        <f t="shared" si="151"/>
        <v>#N/A</v>
      </c>
      <c r="C3248" t="e">
        <f t="shared" si="152"/>
        <v>#N/A</v>
      </c>
    </row>
    <row r="3249" spans="1:3" ht="15">
      <c r="A3249" t="e">
        <f t="shared" si="150"/>
        <v>#N/A</v>
      </c>
      <c r="B3249" t="e">
        <f t="shared" si="151"/>
        <v>#N/A</v>
      </c>
      <c r="C3249" t="e">
        <f t="shared" si="152"/>
        <v>#N/A</v>
      </c>
    </row>
    <row r="3250" spans="1:3" ht="15">
      <c r="A3250" t="e">
        <f t="shared" si="150"/>
        <v>#N/A</v>
      </c>
      <c r="B3250" t="e">
        <f t="shared" si="151"/>
        <v>#N/A</v>
      </c>
      <c r="C3250" t="e">
        <f t="shared" si="152"/>
        <v>#N/A</v>
      </c>
    </row>
    <row r="3251" spans="1:3" ht="15">
      <c r="A3251" t="e">
        <f t="shared" si="150"/>
        <v>#N/A</v>
      </c>
      <c r="B3251" t="e">
        <f t="shared" si="151"/>
        <v>#N/A</v>
      </c>
      <c r="C3251" t="e">
        <f t="shared" si="152"/>
        <v>#N/A</v>
      </c>
    </row>
    <row r="3252" spans="1:3" ht="15">
      <c r="A3252" t="e">
        <f t="shared" si="150"/>
        <v>#N/A</v>
      </c>
      <c r="B3252" t="e">
        <f t="shared" si="151"/>
        <v>#N/A</v>
      </c>
      <c r="C3252" t="e">
        <f t="shared" si="152"/>
        <v>#N/A</v>
      </c>
    </row>
    <row r="3253" spans="1:3" ht="15">
      <c r="A3253" t="e">
        <f t="shared" si="150"/>
        <v>#N/A</v>
      </c>
      <c r="B3253" t="e">
        <f t="shared" si="151"/>
        <v>#N/A</v>
      </c>
      <c r="C3253" t="e">
        <f t="shared" si="152"/>
        <v>#N/A</v>
      </c>
    </row>
    <row r="3254" spans="1:3" ht="15">
      <c r="A3254" t="e">
        <f t="shared" si="150"/>
        <v>#N/A</v>
      </c>
      <c r="B3254" t="e">
        <f t="shared" si="151"/>
        <v>#N/A</v>
      </c>
      <c r="C3254" t="e">
        <f t="shared" si="152"/>
        <v>#N/A</v>
      </c>
    </row>
    <row r="3255" spans="1:3" ht="15">
      <c r="A3255" t="e">
        <f t="shared" si="150"/>
        <v>#N/A</v>
      </c>
      <c r="B3255" t="e">
        <f t="shared" si="151"/>
        <v>#N/A</v>
      </c>
      <c r="C3255" t="e">
        <f t="shared" si="152"/>
        <v>#N/A</v>
      </c>
    </row>
    <row r="3256" spans="1:3" ht="15">
      <c r="A3256" t="e">
        <f t="shared" si="150"/>
        <v>#N/A</v>
      </c>
      <c r="B3256" t="e">
        <f t="shared" si="151"/>
        <v>#N/A</v>
      </c>
      <c r="C3256" t="e">
        <f t="shared" si="152"/>
        <v>#N/A</v>
      </c>
    </row>
    <row r="3257" spans="1:3" ht="15">
      <c r="A3257" t="e">
        <f t="shared" si="150"/>
        <v>#N/A</v>
      </c>
      <c r="B3257" t="e">
        <f t="shared" si="151"/>
        <v>#N/A</v>
      </c>
      <c r="C3257" t="e">
        <f t="shared" si="152"/>
        <v>#N/A</v>
      </c>
    </row>
    <row r="3258" spans="1:3" ht="15">
      <c r="A3258" t="e">
        <f t="shared" si="150"/>
        <v>#N/A</v>
      </c>
      <c r="B3258" t="e">
        <f t="shared" si="151"/>
        <v>#N/A</v>
      </c>
      <c r="C3258" t="e">
        <f t="shared" si="152"/>
        <v>#N/A</v>
      </c>
    </row>
    <row r="3259" spans="1:3" ht="15">
      <c r="A3259" t="e">
        <f t="shared" si="150"/>
        <v>#N/A</v>
      </c>
      <c r="B3259" t="e">
        <f t="shared" si="151"/>
        <v>#N/A</v>
      </c>
      <c r="C3259" t="e">
        <f t="shared" si="152"/>
        <v>#N/A</v>
      </c>
    </row>
    <row r="3260" spans="1:3" ht="15">
      <c r="A3260" t="e">
        <f t="shared" si="150"/>
        <v>#N/A</v>
      </c>
      <c r="B3260" t="e">
        <f t="shared" si="151"/>
        <v>#N/A</v>
      </c>
      <c r="C3260" t="e">
        <f t="shared" si="152"/>
        <v>#N/A</v>
      </c>
    </row>
    <row r="3261" spans="1:3" ht="15">
      <c r="A3261" t="e">
        <f t="shared" si="150"/>
        <v>#N/A</v>
      </c>
      <c r="B3261" t="e">
        <f t="shared" si="151"/>
        <v>#N/A</v>
      </c>
      <c r="C3261" t="e">
        <f t="shared" si="152"/>
        <v>#N/A</v>
      </c>
    </row>
    <row r="3262" spans="1:3" ht="15">
      <c r="A3262" t="e">
        <f t="shared" si="150"/>
        <v>#N/A</v>
      </c>
      <c r="B3262" t="e">
        <f t="shared" si="151"/>
        <v>#N/A</v>
      </c>
      <c r="C3262" t="e">
        <f t="shared" si="152"/>
        <v>#N/A</v>
      </c>
    </row>
    <row r="3263" spans="1:3" ht="15">
      <c r="A3263" t="e">
        <f t="shared" si="150"/>
        <v>#N/A</v>
      </c>
      <c r="B3263" t="e">
        <f t="shared" si="151"/>
        <v>#N/A</v>
      </c>
      <c r="C3263" t="e">
        <f t="shared" si="152"/>
        <v>#N/A</v>
      </c>
    </row>
    <row r="3264" spans="1:3" ht="15">
      <c r="A3264" t="e">
        <f t="shared" si="150"/>
        <v>#N/A</v>
      </c>
      <c r="B3264" t="e">
        <f t="shared" si="151"/>
        <v>#N/A</v>
      </c>
      <c r="C3264" t="e">
        <f t="shared" si="152"/>
        <v>#N/A</v>
      </c>
    </row>
    <row r="3265" spans="1:3" ht="15">
      <c r="A3265" t="e">
        <f t="shared" si="150"/>
        <v>#N/A</v>
      </c>
      <c r="B3265" t="e">
        <f t="shared" si="151"/>
        <v>#N/A</v>
      </c>
      <c r="C3265" t="e">
        <f t="shared" si="152"/>
        <v>#N/A</v>
      </c>
    </row>
    <row r="3266" spans="1:3" ht="15">
      <c r="A3266" t="e">
        <f t="shared" si="150"/>
        <v>#N/A</v>
      </c>
      <c r="B3266" t="e">
        <f t="shared" si="151"/>
        <v>#N/A</v>
      </c>
      <c r="C3266" t="e">
        <f t="shared" si="152"/>
        <v>#N/A</v>
      </c>
    </row>
    <row r="3267" spans="1:3" ht="15">
      <c r="A3267" t="e">
        <f aca="true" t="shared" si="153" ref="A3267:A3330">IF(ROW()-2&gt;verComboCount,NA(),ROW()-2)</f>
        <v>#N/A</v>
      </c>
      <c r="B3267" t="e">
        <f aca="true" t="shared" si="154" ref="B3267:B3330">verLoanCount-ROUNDUP((SQRT(1+8*(verComboCount+1-A3267))-1)/2,0)</f>
        <v>#N/A</v>
      </c>
      <c r="C3267" t="e">
        <f aca="true" t="shared" si="155" ref="C3267:C3330">A3267-verComboCount+B3267+(verLoanCount-B3267)*(verLoanCount-B3267+1)/2</f>
        <v>#N/A</v>
      </c>
    </row>
    <row r="3268" spans="1:3" ht="15">
      <c r="A3268" t="e">
        <f t="shared" si="153"/>
        <v>#N/A</v>
      </c>
      <c r="B3268" t="e">
        <f t="shared" si="154"/>
        <v>#N/A</v>
      </c>
      <c r="C3268" t="e">
        <f t="shared" si="155"/>
        <v>#N/A</v>
      </c>
    </row>
    <row r="3269" spans="1:3" ht="15">
      <c r="A3269" t="e">
        <f t="shared" si="153"/>
        <v>#N/A</v>
      </c>
      <c r="B3269" t="e">
        <f t="shared" si="154"/>
        <v>#N/A</v>
      </c>
      <c r="C3269" t="e">
        <f t="shared" si="155"/>
        <v>#N/A</v>
      </c>
    </row>
    <row r="3270" spans="1:3" ht="15">
      <c r="A3270" t="e">
        <f t="shared" si="153"/>
        <v>#N/A</v>
      </c>
      <c r="B3270" t="e">
        <f t="shared" si="154"/>
        <v>#N/A</v>
      </c>
      <c r="C3270" t="e">
        <f t="shared" si="155"/>
        <v>#N/A</v>
      </c>
    </row>
    <row r="3271" spans="1:3" ht="15">
      <c r="A3271" t="e">
        <f t="shared" si="153"/>
        <v>#N/A</v>
      </c>
      <c r="B3271" t="e">
        <f t="shared" si="154"/>
        <v>#N/A</v>
      </c>
      <c r="C3271" t="e">
        <f t="shared" si="155"/>
        <v>#N/A</v>
      </c>
    </row>
    <row r="3272" spans="1:3" ht="15">
      <c r="A3272" t="e">
        <f t="shared" si="153"/>
        <v>#N/A</v>
      </c>
      <c r="B3272" t="e">
        <f t="shared" si="154"/>
        <v>#N/A</v>
      </c>
      <c r="C3272" t="e">
        <f t="shared" si="155"/>
        <v>#N/A</v>
      </c>
    </row>
    <row r="3273" spans="1:3" ht="15">
      <c r="A3273" t="e">
        <f t="shared" si="153"/>
        <v>#N/A</v>
      </c>
      <c r="B3273" t="e">
        <f t="shared" si="154"/>
        <v>#N/A</v>
      </c>
      <c r="C3273" t="e">
        <f t="shared" si="155"/>
        <v>#N/A</v>
      </c>
    </row>
    <row r="3274" spans="1:3" ht="15">
      <c r="A3274" t="e">
        <f t="shared" si="153"/>
        <v>#N/A</v>
      </c>
      <c r="B3274" t="e">
        <f t="shared" si="154"/>
        <v>#N/A</v>
      </c>
      <c r="C3274" t="e">
        <f t="shared" si="155"/>
        <v>#N/A</v>
      </c>
    </row>
    <row r="3275" spans="1:3" ht="15">
      <c r="A3275" t="e">
        <f t="shared" si="153"/>
        <v>#N/A</v>
      </c>
      <c r="B3275" t="e">
        <f t="shared" si="154"/>
        <v>#N/A</v>
      </c>
      <c r="C3275" t="e">
        <f t="shared" si="155"/>
        <v>#N/A</v>
      </c>
    </row>
    <row r="3276" spans="1:3" ht="15">
      <c r="A3276" t="e">
        <f t="shared" si="153"/>
        <v>#N/A</v>
      </c>
      <c r="B3276" t="e">
        <f t="shared" si="154"/>
        <v>#N/A</v>
      </c>
      <c r="C3276" t="e">
        <f t="shared" si="155"/>
        <v>#N/A</v>
      </c>
    </row>
    <row r="3277" spans="1:3" ht="15">
      <c r="A3277" t="e">
        <f t="shared" si="153"/>
        <v>#N/A</v>
      </c>
      <c r="B3277" t="e">
        <f t="shared" si="154"/>
        <v>#N/A</v>
      </c>
      <c r="C3277" t="e">
        <f t="shared" si="155"/>
        <v>#N/A</v>
      </c>
    </row>
    <row r="3278" spans="1:3" ht="15">
      <c r="A3278" t="e">
        <f t="shared" si="153"/>
        <v>#N/A</v>
      </c>
      <c r="B3278" t="e">
        <f t="shared" si="154"/>
        <v>#N/A</v>
      </c>
      <c r="C3278" t="e">
        <f t="shared" si="155"/>
        <v>#N/A</v>
      </c>
    </row>
    <row r="3279" spans="1:3" ht="15">
      <c r="A3279" t="e">
        <f t="shared" si="153"/>
        <v>#N/A</v>
      </c>
      <c r="B3279" t="e">
        <f t="shared" si="154"/>
        <v>#N/A</v>
      </c>
      <c r="C3279" t="e">
        <f t="shared" si="155"/>
        <v>#N/A</v>
      </c>
    </row>
    <row r="3280" spans="1:3" ht="15">
      <c r="A3280" t="e">
        <f t="shared" si="153"/>
        <v>#N/A</v>
      </c>
      <c r="B3280" t="e">
        <f t="shared" si="154"/>
        <v>#N/A</v>
      </c>
      <c r="C3280" t="e">
        <f t="shared" si="155"/>
        <v>#N/A</v>
      </c>
    </row>
    <row r="3281" spans="1:3" ht="15">
      <c r="A3281" t="e">
        <f t="shared" si="153"/>
        <v>#N/A</v>
      </c>
      <c r="B3281" t="e">
        <f t="shared" si="154"/>
        <v>#N/A</v>
      </c>
      <c r="C3281" t="e">
        <f t="shared" si="155"/>
        <v>#N/A</v>
      </c>
    </row>
    <row r="3282" spans="1:3" ht="15">
      <c r="A3282" t="e">
        <f t="shared" si="153"/>
        <v>#N/A</v>
      </c>
      <c r="B3282" t="e">
        <f t="shared" si="154"/>
        <v>#N/A</v>
      </c>
      <c r="C3282" t="e">
        <f t="shared" si="155"/>
        <v>#N/A</v>
      </c>
    </row>
    <row r="3283" spans="1:3" ht="15">
      <c r="A3283" t="e">
        <f t="shared" si="153"/>
        <v>#N/A</v>
      </c>
      <c r="B3283" t="e">
        <f t="shared" si="154"/>
        <v>#N/A</v>
      </c>
      <c r="C3283" t="e">
        <f t="shared" si="155"/>
        <v>#N/A</v>
      </c>
    </row>
    <row r="3284" spans="1:3" ht="15">
      <c r="A3284" t="e">
        <f t="shared" si="153"/>
        <v>#N/A</v>
      </c>
      <c r="B3284" t="e">
        <f t="shared" si="154"/>
        <v>#N/A</v>
      </c>
      <c r="C3284" t="e">
        <f t="shared" si="155"/>
        <v>#N/A</v>
      </c>
    </row>
    <row r="3285" spans="1:3" ht="15">
      <c r="A3285" t="e">
        <f t="shared" si="153"/>
        <v>#N/A</v>
      </c>
      <c r="B3285" t="e">
        <f t="shared" si="154"/>
        <v>#N/A</v>
      </c>
      <c r="C3285" t="e">
        <f t="shared" si="155"/>
        <v>#N/A</v>
      </c>
    </row>
    <row r="3286" spans="1:3" ht="15">
      <c r="A3286" t="e">
        <f t="shared" si="153"/>
        <v>#N/A</v>
      </c>
      <c r="B3286" t="e">
        <f t="shared" si="154"/>
        <v>#N/A</v>
      </c>
      <c r="C3286" t="e">
        <f t="shared" si="155"/>
        <v>#N/A</v>
      </c>
    </row>
    <row r="3287" spans="1:3" ht="15">
      <c r="A3287" t="e">
        <f t="shared" si="153"/>
        <v>#N/A</v>
      </c>
      <c r="B3287" t="e">
        <f t="shared" si="154"/>
        <v>#N/A</v>
      </c>
      <c r="C3287" t="e">
        <f t="shared" si="155"/>
        <v>#N/A</v>
      </c>
    </row>
    <row r="3288" spans="1:3" ht="15">
      <c r="A3288" t="e">
        <f t="shared" si="153"/>
        <v>#N/A</v>
      </c>
      <c r="B3288" t="e">
        <f t="shared" si="154"/>
        <v>#N/A</v>
      </c>
      <c r="C3288" t="e">
        <f t="shared" si="155"/>
        <v>#N/A</v>
      </c>
    </row>
    <row r="3289" spans="1:3" ht="15">
      <c r="A3289" t="e">
        <f t="shared" si="153"/>
        <v>#N/A</v>
      </c>
      <c r="B3289" t="e">
        <f t="shared" si="154"/>
        <v>#N/A</v>
      </c>
      <c r="C3289" t="e">
        <f t="shared" si="155"/>
        <v>#N/A</v>
      </c>
    </row>
    <row r="3290" spans="1:3" ht="15">
      <c r="A3290" t="e">
        <f t="shared" si="153"/>
        <v>#N/A</v>
      </c>
      <c r="B3290" t="e">
        <f t="shared" si="154"/>
        <v>#N/A</v>
      </c>
      <c r="C3290" t="e">
        <f t="shared" si="155"/>
        <v>#N/A</v>
      </c>
    </row>
    <row r="3291" spans="1:3" ht="15">
      <c r="A3291" t="e">
        <f t="shared" si="153"/>
        <v>#N/A</v>
      </c>
      <c r="B3291" t="e">
        <f t="shared" si="154"/>
        <v>#N/A</v>
      </c>
      <c r="C3291" t="e">
        <f t="shared" si="155"/>
        <v>#N/A</v>
      </c>
    </row>
    <row r="3292" spans="1:3" ht="15">
      <c r="A3292" t="e">
        <f t="shared" si="153"/>
        <v>#N/A</v>
      </c>
      <c r="B3292" t="e">
        <f t="shared" si="154"/>
        <v>#N/A</v>
      </c>
      <c r="C3292" t="e">
        <f t="shared" si="155"/>
        <v>#N/A</v>
      </c>
    </row>
    <row r="3293" spans="1:3" ht="15">
      <c r="A3293" t="e">
        <f t="shared" si="153"/>
        <v>#N/A</v>
      </c>
      <c r="B3293" t="e">
        <f t="shared" si="154"/>
        <v>#N/A</v>
      </c>
      <c r="C3293" t="e">
        <f t="shared" si="155"/>
        <v>#N/A</v>
      </c>
    </row>
    <row r="3294" spans="1:3" ht="15">
      <c r="A3294" t="e">
        <f t="shared" si="153"/>
        <v>#N/A</v>
      </c>
      <c r="B3294" t="e">
        <f t="shared" si="154"/>
        <v>#N/A</v>
      </c>
      <c r="C3294" t="e">
        <f t="shared" si="155"/>
        <v>#N/A</v>
      </c>
    </row>
    <row r="3295" spans="1:3" ht="15">
      <c r="A3295" t="e">
        <f t="shared" si="153"/>
        <v>#N/A</v>
      </c>
      <c r="B3295" t="e">
        <f t="shared" si="154"/>
        <v>#N/A</v>
      </c>
      <c r="C3295" t="e">
        <f t="shared" si="155"/>
        <v>#N/A</v>
      </c>
    </row>
    <row r="3296" spans="1:3" ht="15">
      <c r="A3296" t="e">
        <f t="shared" si="153"/>
        <v>#N/A</v>
      </c>
      <c r="B3296" t="e">
        <f t="shared" si="154"/>
        <v>#N/A</v>
      </c>
      <c r="C3296" t="e">
        <f t="shared" si="155"/>
        <v>#N/A</v>
      </c>
    </row>
    <row r="3297" spans="1:3" ht="15">
      <c r="A3297" t="e">
        <f t="shared" si="153"/>
        <v>#N/A</v>
      </c>
      <c r="B3297" t="e">
        <f t="shared" si="154"/>
        <v>#N/A</v>
      </c>
      <c r="C3297" t="e">
        <f t="shared" si="155"/>
        <v>#N/A</v>
      </c>
    </row>
    <row r="3298" spans="1:3" ht="15">
      <c r="A3298" t="e">
        <f t="shared" si="153"/>
        <v>#N/A</v>
      </c>
      <c r="B3298" t="e">
        <f t="shared" si="154"/>
        <v>#N/A</v>
      </c>
      <c r="C3298" t="e">
        <f t="shared" si="155"/>
        <v>#N/A</v>
      </c>
    </row>
    <row r="3299" spans="1:3" ht="15">
      <c r="A3299" t="e">
        <f t="shared" si="153"/>
        <v>#N/A</v>
      </c>
      <c r="B3299" t="e">
        <f t="shared" si="154"/>
        <v>#N/A</v>
      </c>
      <c r="C3299" t="e">
        <f t="shared" si="155"/>
        <v>#N/A</v>
      </c>
    </row>
    <row r="3300" spans="1:3" ht="15">
      <c r="A3300" t="e">
        <f t="shared" si="153"/>
        <v>#N/A</v>
      </c>
      <c r="B3300" t="e">
        <f t="shared" si="154"/>
        <v>#N/A</v>
      </c>
      <c r="C3300" t="e">
        <f t="shared" si="155"/>
        <v>#N/A</v>
      </c>
    </row>
    <row r="3301" spans="1:3" ht="15">
      <c r="A3301" t="e">
        <f t="shared" si="153"/>
        <v>#N/A</v>
      </c>
      <c r="B3301" t="e">
        <f t="shared" si="154"/>
        <v>#N/A</v>
      </c>
      <c r="C3301" t="e">
        <f t="shared" si="155"/>
        <v>#N/A</v>
      </c>
    </row>
    <row r="3302" spans="1:3" ht="15">
      <c r="A3302" t="e">
        <f t="shared" si="153"/>
        <v>#N/A</v>
      </c>
      <c r="B3302" t="e">
        <f t="shared" si="154"/>
        <v>#N/A</v>
      </c>
      <c r="C3302" t="e">
        <f t="shared" si="155"/>
        <v>#N/A</v>
      </c>
    </row>
    <row r="3303" spans="1:3" ht="15">
      <c r="A3303" t="e">
        <f t="shared" si="153"/>
        <v>#N/A</v>
      </c>
      <c r="B3303" t="e">
        <f t="shared" si="154"/>
        <v>#N/A</v>
      </c>
      <c r="C3303" t="e">
        <f t="shared" si="155"/>
        <v>#N/A</v>
      </c>
    </row>
    <row r="3304" spans="1:3" ht="15">
      <c r="A3304" t="e">
        <f t="shared" si="153"/>
        <v>#N/A</v>
      </c>
      <c r="B3304" t="e">
        <f t="shared" si="154"/>
        <v>#N/A</v>
      </c>
      <c r="C3304" t="e">
        <f t="shared" si="155"/>
        <v>#N/A</v>
      </c>
    </row>
    <row r="3305" spans="1:3" ht="15">
      <c r="A3305" t="e">
        <f t="shared" si="153"/>
        <v>#N/A</v>
      </c>
      <c r="B3305" t="e">
        <f t="shared" si="154"/>
        <v>#N/A</v>
      </c>
      <c r="C3305" t="e">
        <f t="shared" si="155"/>
        <v>#N/A</v>
      </c>
    </row>
    <row r="3306" spans="1:3" ht="15">
      <c r="A3306" t="e">
        <f t="shared" si="153"/>
        <v>#N/A</v>
      </c>
      <c r="B3306" t="e">
        <f t="shared" si="154"/>
        <v>#N/A</v>
      </c>
      <c r="C3306" t="e">
        <f t="shared" si="155"/>
        <v>#N/A</v>
      </c>
    </row>
    <row r="3307" spans="1:3" ht="15">
      <c r="A3307" t="e">
        <f t="shared" si="153"/>
        <v>#N/A</v>
      </c>
      <c r="B3307" t="e">
        <f t="shared" si="154"/>
        <v>#N/A</v>
      </c>
      <c r="C3307" t="e">
        <f t="shared" si="155"/>
        <v>#N/A</v>
      </c>
    </row>
    <row r="3308" spans="1:3" ht="15">
      <c r="A3308" t="e">
        <f t="shared" si="153"/>
        <v>#N/A</v>
      </c>
      <c r="B3308" t="e">
        <f t="shared" si="154"/>
        <v>#N/A</v>
      </c>
      <c r="C3308" t="e">
        <f t="shared" si="155"/>
        <v>#N/A</v>
      </c>
    </row>
    <row r="3309" spans="1:3" ht="15">
      <c r="A3309" t="e">
        <f t="shared" si="153"/>
        <v>#N/A</v>
      </c>
      <c r="B3309" t="e">
        <f t="shared" si="154"/>
        <v>#N/A</v>
      </c>
      <c r="C3309" t="e">
        <f t="shared" si="155"/>
        <v>#N/A</v>
      </c>
    </row>
    <row r="3310" spans="1:3" ht="15">
      <c r="A3310" t="e">
        <f t="shared" si="153"/>
        <v>#N/A</v>
      </c>
      <c r="B3310" t="e">
        <f t="shared" si="154"/>
        <v>#N/A</v>
      </c>
      <c r="C3310" t="e">
        <f t="shared" si="155"/>
        <v>#N/A</v>
      </c>
    </row>
    <row r="3311" spans="1:3" ht="15">
      <c r="A3311" t="e">
        <f t="shared" si="153"/>
        <v>#N/A</v>
      </c>
      <c r="B3311" t="e">
        <f t="shared" si="154"/>
        <v>#N/A</v>
      </c>
      <c r="C3311" t="e">
        <f t="shared" si="155"/>
        <v>#N/A</v>
      </c>
    </row>
    <row r="3312" spans="1:3" ht="15">
      <c r="A3312" t="e">
        <f t="shared" si="153"/>
        <v>#N/A</v>
      </c>
      <c r="B3312" t="e">
        <f t="shared" si="154"/>
        <v>#N/A</v>
      </c>
      <c r="C3312" t="e">
        <f t="shared" si="155"/>
        <v>#N/A</v>
      </c>
    </row>
    <row r="3313" spans="1:3" ht="15">
      <c r="A3313" t="e">
        <f t="shared" si="153"/>
        <v>#N/A</v>
      </c>
      <c r="B3313" t="e">
        <f t="shared" si="154"/>
        <v>#N/A</v>
      </c>
      <c r="C3313" t="e">
        <f t="shared" si="155"/>
        <v>#N/A</v>
      </c>
    </row>
    <row r="3314" spans="1:3" ht="15">
      <c r="A3314" t="e">
        <f t="shared" si="153"/>
        <v>#N/A</v>
      </c>
      <c r="B3314" t="e">
        <f t="shared" si="154"/>
        <v>#N/A</v>
      </c>
      <c r="C3314" t="e">
        <f t="shared" si="155"/>
        <v>#N/A</v>
      </c>
    </row>
    <row r="3315" spans="1:3" ht="15">
      <c r="A3315" t="e">
        <f t="shared" si="153"/>
        <v>#N/A</v>
      </c>
      <c r="B3315" t="e">
        <f t="shared" si="154"/>
        <v>#N/A</v>
      </c>
      <c r="C3315" t="e">
        <f t="shared" si="155"/>
        <v>#N/A</v>
      </c>
    </row>
    <row r="3316" spans="1:3" ht="15">
      <c r="A3316" t="e">
        <f t="shared" si="153"/>
        <v>#N/A</v>
      </c>
      <c r="B3316" t="e">
        <f t="shared" si="154"/>
        <v>#N/A</v>
      </c>
      <c r="C3316" t="e">
        <f t="shared" si="155"/>
        <v>#N/A</v>
      </c>
    </row>
    <row r="3317" spans="1:3" ht="15">
      <c r="A3317" t="e">
        <f t="shared" si="153"/>
        <v>#N/A</v>
      </c>
      <c r="B3317" t="e">
        <f t="shared" si="154"/>
        <v>#N/A</v>
      </c>
      <c r="C3317" t="e">
        <f t="shared" si="155"/>
        <v>#N/A</v>
      </c>
    </row>
    <row r="3318" spans="1:3" ht="15">
      <c r="A3318" t="e">
        <f t="shared" si="153"/>
        <v>#N/A</v>
      </c>
      <c r="B3318" t="e">
        <f t="shared" si="154"/>
        <v>#N/A</v>
      </c>
      <c r="C3318" t="e">
        <f t="shared" si="155"/>
        <v>#N/A</v>
      </c>
    </row>
    <row r="3319" spans="1:3" ht="15">
      <c r="A3319" t="e">
        <f t="shared" si="153"/>
        <v>#N/A</v>
      </c>
      <c r="B3319" t="e">
        <f t="shared" si="154"/>
        <v>#N/A</v>
      </c>
      <c r="C3319" t="e">
        <f t="shared" si="155"/>
        <v>#N/A</v>
      </c>
    </row>
    <row r="3320" spans="1:3" ht="15">
      <c r="A3320" t="e">
        <f t="shared" si="153"/>
        <v>#N/A</v>
      </c>
      <c r="B3320" t="e">
        <f t="shared" si="154"/>
        <v>#N/A</v>
      </c>
      <c r="C3320" t="e">
        <f t="shared" si="155"/>
        <v>#N/A</v>
      </c>
    </row>
    <row r="3321" spans="1:3" ht="15">
      <c r="A3321" t="e">
        <f t="shared" si="153"/>
        <v>#N/A</v>
      </c>
      <c r="B3321" t="e">
        <f t="shared" si="154"/>
        <v>#N/A</v>
      </c>
      <c r="C3321" t="e">
        <f t="shared" si="155"/>
        <v>#N/A</v>
      </c>
    </row>
    <row r="3322" spans="1:3" ht="15">
      <c r="A3322" t="e">
        <f t="shared" si="153"/>
        <v>#N/A</v>
      </c>
      <c r="B3322" t="e">
        <f t="shared" si="154"/>
        <v>#N/A</v>
      </c>
      <c r="C3322" t="e">
        <f t="shared" si="155"/>
        <v>#N/A</v>
      </c>
    </row>
    <row r="3323" spans="1:3" ht="15">
      <c r="A3323" t="e">
        <f t="shared" si="153"/>
        <v>#N/A</v>
      </c>
      <c r="B3323" t="e">
        <f t="shared" si="154"/>
        <v>#N/A</v>
      </c>
      <c r="C3323" t="e">
        <f t="shared" si="155"/>
        <v>#N/A</v>
      </c>
    </row>
    <row r="3324" spans="1:3" ht="15">
      <c r="A3324" t="e">
        <f t="shared" si="153"/>
        <v>#N/A</v>
      </c>
      <c r="B3324" t="e">
        <f t="shared" si="154"/>
        <v>#N/A</v>
      </c>
      <c r="C3324" t="e">
        <f t="shared" si="155"/>
        <v>#N/A</v>
      </c>
    </row>
    <row r="3325" spans="1:3" ht="15">
      <c r="A3325" t="e">
        <f t="shared" si="153"/>
        <v>#N/A</v>
      </c>
      <c r="B3325" t="e">
        <f t="shared" si="154"/>
        <v>#N/A</v>
      </c>
      <c r="C3325" t="e">
        <f t="shared" si="155"/>
        <v>#N/A</v>
      </c>
    </row>
    <row r="3326" spans="1:3" ht="15">
      <c r="A3326" t="e">
        <f t="shared" si="153"/>
        <v>#N/A</v>
      </c>
      <c r="B3326" t="e">
        <f t="shared" si="154"/>
        <v>#N/A</v>
      </c>
      <c r="C3326" t="e">
        <f t="shared" si="155"/>
        <v>#N/A</v>
      </c>
    </row>
    <row r="3327" spans="1:3" ht="15">
      <c r="A3327" t="e">
        <f t="shared" si="153"/>
        <v>#N/A</v>
      </c>
      <c r="B3327" t="e">
        <f t="shared" si="154"/>
        <v>#N/A</v>
      </c>
      <c r="C3327" t="e">
        <f t="shared" si="155"/>
        <v>#N/A</v>
      </c>
    </row>
    <row r="3328" spans="1:3" ht="15">
      <c r="A3328" t="e">
        <f t="shared" si="153"/>
        <v>#N/A</v>
      </c>
      <c r="B3328" t="e">
        <f t="shared" si="154"/>
        <v>#N/A</v>
      </c>
      <c r="C3328" t="e">
        <f t="shared" si="155"/>
        <v>#N/A</v>
      </c>
    </row>
    <row r="3329" spans="1:3" ht="15">
      <c r="A3329" t="e">
        <f t="shared" si="153"/>
        <v>#N/A</v>
      </c>
      <c r="B3329" t="e">
        <f t="shared" si="154"/>
        <v>#N/A</v>
      </c>
      <c r="C3329" t="e">
        <f t="shared" si="155"/>
        <v>#N/A</v>
      </c>
    </row>
    <row r="3330" spans="1:3" ht="15">
      <c r="A3330" t="e">
        <f t="shared" si="153"/>
        <v>#N/A</v>
      </c>
      <c r="B3330" t="e">
        <f t="shared" si="154"/>
        <v>#N/A</v>
      </c>
      <c r="C3330" t="e">
        <f t="shared" si="155"/>
        <v>#N/A</v>
      </c>
    </row>
    <row r="3331" spans="1:3" ht="15">
      <c r="A3331" t="e">
        <f aca="true" t="shared" si="156" ref="A3331:A3394">IF(ROW()-2&gt;verComboCount,NA(),ROW()-2)</f>
        <v>#N/A</v>
      </c>
      <c r="B3331" t="e">
        <f aca="true" t="shared" si="157" ref="B3331:B3394">verLoanCount-ROUNDUP((SQRT(1+8*(verComboCount+1-A3331))-1)/2,0)</f>
        <v>#N/A</v>
      </c>
      <c r="C3331" t="e">
        <f aca="true" t="shared" si="158" ref="C3331:C3394">A3331-verComboCount+B3331+(verLoanCount-B3331)*(verLoanCount-B3331+1)/2</f>
        <v>#N/A</v>
      </c>
    </row>
    <row r="3332" spans="1:3" ht="15">
      <c r="A3332" t="e">
        <f t="shared" si="156"/>
        <v>#N/A</v>
      </c>
      <c r="B3332" t="e">
        <f t="shared" si="157"/>
        <v>#N/A</v>
      </c>
      <c r="C3332" t="e">
        <f t="shared" si="158"/>
        <v>#N/A</v>
      </c>
    </row>
    <row r="3333" spans="1:3" ht="15">
      <c r="A3333" t="e">
        <f t="shared" si="156"/>
        <v>#N/A</v>
      </c>
      <c r="B3333" t="e">
        <f t="shared" si="157"/>
        <v>#N/A</v>
      </c>
      <c r="C3333" t="e">
        <f t="shared" si="158"/>
        <v>#N/A</v>
      </c>
    </row>
    <row r="3334" spans="1:3" ht="15">
      <c r="A3334" t="e">
        <f t="shared" si="156"/>
        <v>#N/A</v>
      </c>
      <c r="B3334" t="e">
        <f t="shared" si="157"/>
        <v>#N/A</v>
      </c>
      <c r="C3334" t="e">
        <f t="shared" si="158"/>
        <v>#N/A</v>
      </c>
    </row>
    <row r="3335" spans="1:3" ht="15">
      <c r="A3335" t="e">
        <f t="shared" si="156"/>
        <v>#N/A</v>
      </c>
      <c r="B3335" t="e">
        <f t="shared" si="157"/>
        <v>#N/A</v>
      </c>
      <c r="C3335" t="e">
        <f t="shared" si="158"/>
        <v>#N/A</v>
      </c>
    </row>
    <row r="3336" spans="1:3" ht="15">
      <c r="A3336" t="e">
        <f t="shared" si="156"/>
        <v>#N/A</v>
      </c>
      <c r="B3336" t="e">
        <f t="shared" si="157"/>
        <v>#N/A</v>
      </c>
      <c r="C3336" t="e">
        <f t="shared" si="158"/>
        <v>#N/A</v>
      </c>
    </row>
    <row r="3337" spans="1:3" ht="15">
      <c r="A3337" t="e">
        <f t="shared" si="156"/>
        <v>#N/A</v>
      </c>
      <c r="B3337" t="e">
        <f t="shared" si="157"/>
        <v>#N/A</v>
      </c>
      <c r="C3337" t="e">
        <f t="shared" si="158"/>
        <v>#N/A</v>
      </c>
    </row>
    <row r="3338" spans="1:3" ht="15">
      <c r="A3338" t="e">
        <f t="shared" si="156"/>
        <v>#N/A</v>
      </c>
      <c r="B3338" t="e">
        <f t="shared" si="157"/>
        <v>#N/A</v>
      </c>
      <c r="C3338" t="e">
        <f t="shared" si="158"/>
        <v>#N/A</v>
      </c>
    </row>
    <row r="3339" spans="1:3" ht="15">
      <c r="A3339" t="e">
        <f t="shared" si="156"/>
        <v>#N/A</v>
      </c>
      <c r="B3339" t="e">
        <f t="shared" si="157"/>
        <v>#N/A</v>
      </c>
      <c r="C3339" t="e">
        <f t="shared" si="158"/>
        <v>#N/A</v>
      </c>
    </row>
    <row r="3340" spans="1:3" ht="15">
      <c r="A3340" t="e">
        <f t="shared" si="156"/>
        <v>#N/A</v>
      </c>
      <c r="B3340" t="e">
        <f t="shared" si="157"/>
        <v>#N/A</v>
      </c>
      <c r="C3340" t="e">
        <f t="shared" si="158"/>
        <v>#N/A</v>
      </c>
    </row>
    <row r="3341" spans="1:3" ht="15">
      <c r="A3341" t="e">
        <f t="shared" si="156"/>
        <v>#N/A</v>
      </c>
      <c r="B3341" t="e">
        <f t="shared" si="157"/>
        <v>#N/A</v>
      </c>
      <c r="C3341" t="e">
        <f t="shared" si="158"/>
        <v>#N/A</v>
      </c>
    </row>
    <row r="3342" spans="1:3" ht="15">
      <c r="A3342" t="e">
        <f t="shared" si="156"/>
        <v>#N/A</v>
      </c>
      <c r="B3342" t="e">
        <f t="shared" si="157"/>
        <v>#N/A</v>
      </c>
      <c r="C3342" t="e">
        <f t="shared" si="158"/>
        <v>#N/A</v>
      </c>
    </row>
    <row r="3343" spans="1:3" ht="15">
      <c r="A3343" t="e">
        <f t="shared" si="156"/>
        <v>#N/A</v>
      </c>
      <c r="B3343" t="e">
        <f t="shared" si="157"/>
        <v>#N/A</v>
      </c>
      <c r="C3343" t="e">
        <f t="shared" si="158"/>
        <v>#N/A</v>
      </c>
    </row>
    <row r="3344" spans="1:3" ht="15">
      <c r="A3344" t="e">
        <f t="shared" si="156"/>
        <v>#N/A</v>
      </c>
      <c r="B3344" t="e">
        <f t="shared" si="157"/>
        <v>#N/A</v>
      </c>
      <c r="C3344" t="e">
        <f t="shared" si="158"/>
        <v>#N/A</v>
      </c>
    </row>
    <row r="3345" spans="1:3" ht="15">
      <c r="A3345" t="e">
        <f t="shared" si="156"/>
        <v>#N/A</v>
      </c>
      <c r="B3345" t="e">
        <f t="shared" si="157"/>
        <v>#N/A</v>
      </c>
      <c r="C3345" t="e">
        <f t="shared" si="158"/>
        <v>#N/A</v>
      </c>
    </row>
    <row r="3346" spans="1:3" ht="15">
      <c r="A3346" t="e">
        <f t="shared" si="156"/>
        <v>#N/A</v>
      </c>
      <c r="B3346" t="e">
        <f t="shared" si="157"/>
        <v>#N/A</v>
      </c>
      <c r="C3346" t="e">
        <f t="shared" si="158"/>
        <v>#N/A</v>
      </c>
    </row>
    <row r="3347" spans="1:3" ht="15">
      <c r="A3347" t="e">
        <f t="shared" si="156"/>
        <v>#N/A</v>
      </c>
      <c r="B3347" t="e">
        <f t="shared" si="157"/>
        <v>#N/A</v>
      </c>
      <c r="C3347" t="e">
        <f t="shared" si="158"/>
        <v>#N/A</v>
      </c>
    </row>
    <row r="3348" spans="1:3" ht="15">
      <c r="A3348" t="e">
        <f t="shared" si="156"/>
        <v>#N/A</v>
      </c>
      <c r="B3348" t="e">
        <f t="shared" si="157"/>
        <v>#N/A</v>
      </c>
      <c r="C3348" t="e">
        <f t="shared" si="158"/>
        <v>#N/A</v>
      </c>
    </row>
    <row r="3349" spans="1:3" ht="15">
      <c r="A3349" t="e">
        <f t="shared" si="156"/>
        <v>#N/A</v>
      </c>
      <c r="B3349" t="e">
        <f t="shared" si="157"/>
        <v>#N/A</v>
      </c>
      <c r="C3349" t="e">
        <f t="shared" si="158"/>
        <v>#N/A</v>
      </c>
    </row>
    <row r="3350" spans="1:3" ht="15">
      <c r="A3350" t="e">
        <f t="shared" si="156"/>
        <v>#N/A</v>
      </c>
      <c r="B3350" t="e">
        <f t="shared" si="157"/>
        <v>#N/A</v>
      </c>
      <c r="C3350" t="e">
        <f t="shared" si="158"/>
        <v>#N/A</v>
      </c>
    </row>
    <row r="3351" spans="1:3" ht="15">
      <c r="A3351" t="e">
        <f t="shared" si="156"/>
        <v>#N/A</v>
      </c>
      <c r="B3351" t="e">
        <f t="shared" si="157"/>
        <v>#N/A</v>
      </c>
      <c r="C3351" t="e">
        <f t="shared" si="158"/>
        <v>#N/A</v>
      </c>
    </row>
    <row r="3352" spans="1:3" ht="15">
      <c r="A3352" t="e">
        <f t="shared" si="156"/>
        <v>#N/A</v>
      </c>
      <c r="B3352" t="e">
        <f t="shared" si="157"/>
        <v>#N/A</v>
      </c>
      <c r="C3352" t="e">
        <f t="shared" si="158"/>
        <v>#N/A</v>
      </c>
    </row>
    <row r="3353" spans="1:3" ht="15">
      <c r="A3353" t="e">
        <f t="shared" si="156"/>
        <v>#N/A</v>
      </c>
      <c r="B3353" t="e">
        <f t="shared" si="157"/>
        <v>#N/A</v>
      </c>
      <c r="C3353" t="e">
        <f t="shared" si="158"/>
        <v>#N/A</v>
      </c>
    </row>
    <row r="3354" spans="1:3" ht="15">
      <c r="A3354" t="e">
        <f t="shared" si="156"/>
        <v>#N/A</v>
      </c>
      <c r="B3354" t="e">
        <f t="shared" si="157"/>
        <v>#N/A</v>
      </c>
      <c r="C3354" t="e">
        <f t="shared" si="158"/>
        <v>#N/A</v>
      </c>
    </row>
    <row r="3355" spans="1:3" ht="15">
      <c r="A3355" t="e">
        <f t="shared" si="156"/>
        <v>#N/A</v>
      </c>
      <c r="B3355" t="e">
        <f t="shared" si="157"/>
        <v>#N/A</v>
      </c>
      <c r="C3355" t="e">
        <f t="shared" si="158"/>
        <v>#N/A</v>
      </c>
    </row>
    <row r="3356" spans="1:3" ht="15">
      <c r="A3356" t="e">
        <f t="shared" si="156"/>
        <v>#N/A</v>
      </c>
      <c r="B3356" t="e">
        <f t="shared" si="157"/>
        <v>#N/A</v>
      </c>
      <c r="C3356" t="e">
        <f t="shared" si="158"/>
        <v>#N/A</v>
      </c>
    </row>
    <row r="3357" spans="1:3" ht="15">
      <c r="A3357" t="e">
        <f t="shared" si="156"/>
        <v>#N/A</v>
      </c>
      <c r="B3357" t="e">
        <f t="shared" si="157"/>
        <v>#N/A</v>
      </c>
      <c r="C3357" t="e">
        <f t="shared" si="158"/>
        <v>#N/A</v>
      </c>
    </row>
    <row r="3358" spans="1:3" ht="15">
      <c r="A3358" t="e">
        <f t="shared" si="156"/>
        <v>#N/A</v>
      </c>
      <c r="B3358" t="e">
        <f t="shared" si="157"/>
        <v>#N/A</v>
      </c>
      <c r="C3358" t="e">
        <f t="shared" si="158"/>
        <v>#N/A</v>
      </c>
    </row>
    <row r="3359" spans="1:3" ht="15">
      <c r="A3359" t="e">
        <f t="shared" si="156"/>
        <v>#N/A</v>
      </c>
      <c r="B3359" t="e">
        <f t="shared" si="157"/>
        <v>#N/A</v>
      </c>
      <c r="C3359" t="e">
        <f t="shared" si="158"/>
        <v>#N/A</v>
      </c>
    </row>
    <row r="3360" spans="1:3" ht="15">
      <c r="A3360" t="e">
        <f t="shared" si="156"/>
        <v>#N/A</v>
      </c>
      <c r="B3360" t="e">
        <f t="shared" si="157"/>
        <v>#N/A</v>
      </c>
      <c r="C3360" t="e">
        <f t="shared" si="158"/>
        <v>#N/A</v>
      </c>
    </row>
    <row r="3361" spans="1:3" ht="15">
      <c r="A3361" t="e">
        <f t="shared" si="156"/>
        <v>#N/A</v>
      </c>
      <c r="B3361" t="e">
        <f t="shared" si="157"/>
        <v>#N/A</v>
      </c>
      <c r="C3361" t="e">
        <f t="shared" si="158"/>
        <v>#N/A</v>
      </c>
    </row>
    <row r="3362" spans="1:3" ht="15">
      <c r="A3362" t="e">
        <f t="shared" si="156"/>
        <v>#N/A</v>
      </c>
      <c r="B3362" t="e">
        <f t="shared" si="157"/>
        <v>#N/A</v>
      </c>
      <c r="C3362" t="e">
        <f t="shared" si="158"/>
        <v>#N/A</v>
      </c>
    </row>
    <row r="3363" spans="1:3" ht="15">
      <c r="A3363" t="e">
        <f t="shared" si="156"/>
        <v>#N/A</v>
      </c>
      <c r="B3363" t="e">
        <f t="shared" si="157"/>
        <v>#N/A</v>
      </c>
      <c r="C3363" t="e">
        <f t="shared" si="158"/>
        <v>#N/A</v>
      </c>
    </row>
    <row r="3364" spans="1:3" ht="15">
      <c r="A3364" t="e">
        <f t="shared" si="156"/>
        <v>#N/A</v>
      </c>
      <c r="B3364" t="e">
        <f t="shared" si="157"/>
        <v>#N/A</v>
      </c>
      <c r="C3364" t="e">
        <f t="shared" si="158"/>
        <v>#N/A</v>
      </c>
    </row>
    <row r="3365" spans="1:3" ht="15">
      <c r="A3365" t="e">
        <f t="shared" si="156"/>
        <v>#N/A</v>
      </c>
      <c r="B3365" t="e">
        <f t="shared" si="157"/>
        <v>#N/A</v>
      </c>
      <c r="C3365" t="e">
        <f t="shared" si="158"/>
        <v>#N/A</v>
      </c>
    </row>
    <row r="3366" spans="1:3" ht="15">
      <c r="A3366" t="e">
        <f t="shared" si="156"/>
        <v>#N/A</v>
      </c>
      <c r="B3366" t="e">
        <f t="shared" si="157"/>
        <v>#N/A</v>
      </c>
      <c r="C3366" t="e">
        <f t="shared" si="158"/>
        <v>#N/A</v>
      </c>
    </row>
    <row r="3367" spans="1:3" ht="15">
      <c r="A3367" t="e">
        <f t="shared" si="156"/>
        <v>#N/A</v>
      </c>
      <c r="B3367" t="e">
        <f t="shared" si="157"/>
        <v>#N/A</v>
      </c>
      <c r="C3367" t="e">
        <f t="shared" si="158"/>
        <v>#N/A</v>
      </c>
    </row>
    <row r="3368" spans="1:3" ht="15">
      <c r="A3368" t="e">
        <f t="shared" si="156"/>
        <v>#N/A</v>
      </c>
      <c r="B3368" t="e">
        <f t="shared" si="157"/>
        <v>#N/A</v>
      </c>
      <c r="C3368" t="e">
        <f t="shared" si="158"/>
        <v>#N/A</v>
      </c>
    </row>
    <row r="3369" spans="1:3" ht="15">
      <c r="A3369" t="e">
        <f t="shared" si="156"/>
        <v>#N/A</v>
      </c>
      <c r="B3369" t="e">
        <f t="shared" si="157"/>
        <v>#N/A</v>
      </c>
      <c r="C3369" t="e">
        <f t="shared" si="158"/>
        <v>#N/A</v>
      </c>
    </row>
    <row r="3370" spans="1:3" ht="15">
      <c r="A3370" t="e">
        <f t="shared" si="156"/>
        <v>#N/A</v>
      </c>
      <c r="B3370" t="e">
        <f t="shared" si="157"/>
        <v>#N/A</v>
      </c>
      <c r="C3370" t="e">
        <f t="shared" si="158"/>
        <v>#N/A</v>
      </c>
    </row>
    <row r="3371" spans="1:3" ht="15">
      <c r="A3371" t="e">
        <f t="shared" si="156"/>
        <v>#N/A</v>
      </c>
      <c r="B3371" t="e">
        <f t="shared" si="157"/>
        <v>#N/A</v>
      </c>
      <c r="C3371" t="e">
        <f t="shared" si="158"/>
        <v>#N/A</v>
      </c>
    </row>
    <row r="3372" spans="1:3" ht="15">
      <c r="A3372" t="e">
        <f t="shared" si="156"/>
        <v>#N/A</v>
      </c>
      <c r="B3372" t="e">
        <f t="shared" si="157"/>
        <v>#N/A</v>
      </c>
      <c r="C3372" t="e">
        <f t="shared" si="158"/>
        <v>#N/A</v>
      </c>
    </row>
    <row r="3373" spans="1:3" ht="15">
      <c r="A3373" t="e">
        <f t="shared" si="156"/>
        <v>#N/A</v>
      </c>
      <c r="B3373" t="e">
        <f t="shared" si="157"/>
        <v>#N/A</v>
      </c>
      <c r="C3373" t="e">
        <f t="shared" si="158"/>
        <v>#N/A</v>
      </c>
    </row>
    <row r="3374" spans="1:3" ht="15">
      <c r="A3374" t="e">
        <f t="shared" si="156"/>
        <v>#N/A</v>
      </c>
      <c r="B3374" t="e">
        <f t="shared" si="157"/>
        <v>#N/A</v>
      </c>
      <c r="C3374" t="e">
        <f t="shared" si="158"/>
        <v>#N/A</v>
      </c>
    </row>
    <row r="3375" spans="1:3" ht="15">
      <c r="A3375" t="e">
        <f t="shared" si="156"/>
        <v>#N/A</v>
      </c>
      <c r="B3375" t="e">
        <f t="shared" si="157"/>
        <v>#N/A</v>
      </c>
      <c r="C3375" t="e">
        <f t="shared" si="158"/>
        <v>#N/A</v>
      </c>
    </row>
    <row r="3376" spans="1:3" ht="15">
      <c r="A3376" t="e">
        <f t="shared" si="156"/>
        <v>#N/A</v>
      </c>
      <c r="B3376" t="e">
        <f t="shared" si="157"/>
        <v>#N/A</v>
      </c>
      <c r="C3376" t="e">
        <f t="shared" si="158"/>
        <v>#N/A</v>
      </c>
    </row>
    <row r="3377" spans="1:3" ht="15">
      <c r="A3377" t="e">
        <f t="shared" si="156"/>
        <v>#N/A</v>
      </c>
      <c r="B3377" t="e">
        <f t="shared" si="157"/>
        <v>#N/A</v>
      </c>
      <c r="C3377" t="e">
        <f t="shared" si="158"/>
        <v>#N/A</v>
      </c>
    </row>
    <row r="3378" spans="1:3" ht="15">
      <c r="A3378" t="e">
        <f t="shared" si="156"/>
        <v>#N/A</v>
      </c>
      <c r="B3378" t="e">
        <f t="shared" si="157"/>
        <v>#N/A</v>
      </c>
      <c r="C3378" t="e">
        <f t="shared" si="158"/>
        <v>#N/A</v>
      </c>
    </row>
    <row r="3379" spans="1:3" ht="15">
      <c r="A3379" t="e">
        <f t="shared" si="156"/>
        <v>#N/A</v>
      </c>
      <c r="B3379" t="e">
        <f t="shared" si="157"/>
        <v>#N/A</v>
      </c>
      <c r="C3379" t="e">
        <f t="shared" si="158"/>
        <v>#N/A</v>
      </c>
    </row>
    <row r="3380" spans="1:3" ht="15">
      <c r="A3380" t="e">
        <f t="shared" si="156"/>
        <v>#N/A</v>
      </c>
      <c r="B3380" t="e">
        <f t="shared" si="157"/>
        <v>#N/A</v>
      </c>
      <c r="C3380" t="e">
        <f t="shared" si="158"/>
        <v>#N/A</v>
      </c>
    </row>
    <row r="3381" spans="1:3" ht="15">
      <c r="A3381" t="e">
        <f t="shared" si="156"/>
        <v>#N/A</v>
      </c>
      <c r="B3381" t="e">
        <f t="shared" si="157"/>
        <v>#N/A</v>
      </c>
      <c r="C3381" t="e">
        <f t="shared" si="158"/>
        <v>#N/A</v>
      </c>
    </row>
    <row r="3382" spans="1:3" ht="15">
      <c r="A3382" t="e">
        <f t="shared" si="156"/>
        <v>#N/A</v>
      </c>
      <c r="B3382" t="e">
        <f t="shared" si="157"/>
        <v>#N/A</v>
      </c>
      <c r="C3382" t="e">
        <f t="shared" si="158"/>
        <v>#N/A</v>
      </c>
    </row>
    <row r="3383" spans="1:3" ht="15">
      <c r="A3383" t="e">
        <f t="shared" si="156"/>
        <v>#N/A</v>
      </c>
      <c r="B3383" t="e">
        <f t="shared" si="157"/>
        <v>#N/A</v>
      </c>
      <c r="C3383" t="e">
        <f t="shared" si="158"/>
        <v>#N/A</v>
      </c>
    </row>
    <row r="3384" spans="1:3" ht="15">
      <c r="A3384" t="e">
        <f t="shared" si="156"/>
        <v>#N/A</v>
      </c>
      <c r="B3384" t="e">
        <f t="shared" si="157"/>
        <v>#N/A</v>
      </c>
      <c r="C3384" t="e">
        <f t="shared" si="158"/>
        <v>#N/A</v>
      </c>
    </row>
    <row r="3385" spans="1:3" ht="15">
      <c r="A3385" t="e">
        <f t="shared" si="156"/>
        <v>#N/A</v>
      </c>
      <c r="B3385" t="e">
        <f t="shared" si="157"/>
        <v>#N/A</v>
      </c>
      <c r="C3385" t="e">
        <f t="shared" si="158"/>
        <v>#N/A</v>
      </c>
    </row>
    <row r="3386" spans="1:3" ht="15">
      <c r="A3386" t="e">
        <f t="shared" si="156"/>
        <v>#N/A</v>
      </c>
      <c r="B3386" t="e">
        <f t="shared" si="157"/>
        <v>#N/A</v>
      </c>
      <c r="C3386" t="e">
        <f t="shared" si="158"/>
        <v>#N/A</v>
      </c>
    </row>
    <row r="3387" spans="1:3" ht="15">
      <c r="A3387" t="e">
        <f t="shared" si="156"/>
        <v>#N/A</v>
      </c>
      <c r="B3387" t="e">
        <f t="shared" si="157"/>
        <v>#N/A</v>
      </c>
      <c r="C3387" t="e">
        <f t="shared" si="158"/>
        <v>#N/A</v>
      </c>
    </row>
    <row r="3388" spans="1:3" ht="15">
      <c r="A3388" t="e">
        <f t="shared" si="156"/>
        <v>#N/A</v>
      </c>
      <c r="B3388" t="e">
        <f t="shared" si="157"/>
        <v>#N/A</v>
      </c>
      <c r="C3388" t="e">
        <f t="shared" si="158"/>
        <v>#N/A</v>
      </c>
    </row>
    <row r="3389" spans="1:3" ht="15">
      <c r="A3389" t="e">
        <f t="shared" si="156"/>
        <v>#N/A</v>
      </c>
      <c r="B3389" t="e">
        <f t="shared" si="157"/>
        <v>#N/A</v>
      </c>
      <c r="C3389" t="e">
        <f t="shared" si="158"/>
        <v>#N/A</v>
      </c>
    </row>
    <row r="3390" spans="1:3" ht="15">
      <c r="A3390" t="e">
        <f t="shared" si="156"/>
        <v>#N/A</v>
      </c>
      <c r="B3390" t="e">
        <f t="shared" si="157"/>
        <v>#N/A</v>
      </c>
      <c r="C3390" t="e">
        <f t="shared" si="158"/>
        <v>#N/A</v>
      </c>
    </row>
    <row r="3391" spans="1:3" ht="15">
      <c r="A3391" t="e">
        <f t="shared" si="156"/>
        <v>#N/A</v>
      </c>
      <c r="B3391" t="e">
        <f t="shared" si="157"/>
        <v>#N/A</v>
      </c>
      <c r="C3391" t="e">
        <f t="shared" si="158"/>
        <v>#N/A</v>
      </c>
    </row>
    <row r="3392" spans="1:3" ht="15">
      <c r="A3392" t="e">
        <f t="shared" si="156"/>
        <v>#N/A</v>
      </c>
      <c r="B3392" t="e">
        <f t="shared" si="157"/>
        <v>#N/A</v>
      </c>
      <c r="C3392" t="e">
        <f t="shared" si="158"/>
        <v>#N/A</v>
      </c>
    </row>
    <row r="3393" spans="1:3" ht="15">
      <c r="A3393" t="e">
        <f t="shared" si="156"/>
        <v>#N/A</v>
      </c>
      <c r="B3393" t="e">
        <f t="shared" si="157"/>
        <v>#N/A</v>
      </c>
      <c r="C3393" t="e">
        <f t="shared" si="158"/>
        <v>#N/A</v>
      </c>
    </row>
    <row r="3394" spans="1:3" ht="15">
      <c r="A3394" t="e">
        <f t="shared" si="156"/>
        <v>#N/A</v>
      </c>
      <c r="B3394" t="e">
        <f t="shared" si="157"/>
        <v>#N/A</v>
      </c>
      <c r="C3394" t="e">
        <f t="shared" si="158"/>
        <v>#N/A</v>
      </c>
    </row>
    <row r="3395" spans="1:3" ht="15">
      <c r="A3395" t="e">
        <f aca="true" t="shared" si="159" ref="A3395:A3458">IF(ROW()-2&gt;verComboCount,NA(),ROW()-2)</f>
        <v>#N/A</v>
      </c>
      <c r="B3395" t="e">
        <f aca="true" t="shared" si="160" ref="B3395:B3458">verLoanCount-ROUNDUP((SQRT(1+8*(verComboCount+1-A3395))-1)/2,0)</f>
        <v>#N/A</v>
      </c>
      <c r="C3395" t="e">
        <f aca="true" t="shared" si="161" ref="C3395:C3458">A3395-verComboCount+B3395+(verLoanCount-B3395)*(verLoanCount-B3395+1)/2</f>
        <v>#N/A</v>
      </c>
    </row>
    <row r="3396" spans="1:3" ht="15">
      <c r="A3396" t="e">
        <f t="shared" si="159"/>
        <v>#N/A</v>
      </c>
      <c r="B3396" t="e">
        <f t="shared" si="160"/>
        <v>#N/A</v>
      </c>
      <c r="C3396" t="e">
        <f t="shared" si="161"/>
        <v>#N/A</v>
      </c>
    </row>
    <row r="3397" spans="1:3" ht="15">
      <c r="A3397" t="e">
        <f t="shared" si="159"/>
        <v>#N/A</v>
      </c>
      <c r="B3397" t="e">
        <f t="shared" si="160"/>
        <v>#N/A</v>
      </c>
      <c r="C3397" t="e">
        <f t="shared" si="161"/>
        <v>#N/A</v>
      </c>
    </row>
    <row r="3398" spans="1:3" ht="15">
      <c r="A3398" t="e">
        <f t="shared" si="159"/>
        <v>#N/A</v>
      </c>
      <c r="B3398" t="e">
        <f t="shared" si="160"/>
        <v>#N/A</v>
      </c>
      <c r="C3398" t="e">
        <f t="shared" si="161"/>
        <v>#N/A</v>
      </c>
    </row>
    <row r="3399" spans="1:3" ht="15">
      <c r="A3399" t="e">
        <f t="shared" si="159"/>
        <v>#N/A</v>
      </c>
      <c r="B3399" t="e">
        <f t="shared" si="160"/>
        <v>#N/A</v>
      </c>
      <c r="C3399" t="e">
        <f t="shared" si="161"/>
        <v>#N/A</v>
      </c>
    </row>
    <row r="3400" spans="1:3" ht="15">
      <c r="A3400" t="e">
        <f t="shared" si="159"/>
        <v>#N/A</v>
      </c>
      <c r="B3400" t="e">
        <f t="shared" si="160"/>
        <v>#N/A</v>
      </c>
      <c r="C3400" t="e">
        <f t="shared" si="161"/>
        <v>#N/A</v>
      </c>
    </row>
    <row r="3401" spans="1:3" ht="15">
      <c r="A3401" t="e">
        <f t="shared" si="159"/>
        <v>#N/A</v>
      </c>
      <c r="B3401" t="e">
        <f t="shared" si="160"/>
        <v>#N/A</v>
      </c>
      <c r="C3401" t="e">
        <f t="shared" si="161"/>
        <v>#N/A</v>
      </c>
    </row>
    <row r="3402" spans="1:3" ht="15">
      <c r="A3402" t="e">
        <f t="shared" si="159"/>
        <v>#N/A</v>
      </c>
      <c r="B3402" t="e">
        <f t="shared" si="160"/>
        <v>#N/A</v>
      </c>
      <c r="C3402" t="e">
        <f t="shared" si="161"/>
        <v>#N/A</v>
      </c>
    </row>
    <row r="3403" spans="1:3" ht="15">
      <c r="A3403" t="e">
        <f t="shared" si="159"/>
        <v>#N/A</v>
      </c>
      <c r="B3403" t="e">
        <f t="shared" si="160"/>
        <v>#N/A</v>
      </c>
      <c r="C3403" t="e">
        <f t="shared" si="161"/>
        <v>#N/A</v>
      </c>
    </row>
    <row r="3404" spans="1:3" ht="15">
      <c r="A3404" t="e">
        <f t="shared" si="159"/>
        <v>#N/A</v>
      </c>
      <c r="B3404" t="e">
        <f t="shared" si="160"/>
        <v>#N/A</v>
      </c>
      <c r="C3404" t="e">
        <f t="shared" si="161"/>
        <v>#N/A</v>
      </c>
    </row>
    <row r="3405" spans="1:3" ht="15">
      <c r="A3405" t="e">
        <f t="shared" si="159"/>
        <v>#N/A</v>
      </c>
      <c r="B3405" t="e">
        <f t="shared" si="160"/>
        <v>#N/A</v>
      </c>
      <c r="C3405" t="e">
        <f t="shared" si="161"/>
        <v>#N/A</v>
      </c>
    </row>
    <row r="3406" spans="1:3" ht="15">
      <c r="A3406" t="e">
        <f t="shared" si="159"/>
        <v>#N/A</v>
      </c>
      <c r="B3406" t="e">
        <f t="shared" si="160"/>
        <v>#N/A</v>
      </c>
      <c r="C3406" t="e">
        <f t="shared" si="161"/>
        <v>#N/A</v>
      </c>
    </row>
    <row r="3407" spans="1:3" ht="15">
      <c r="A3407" t="e">
        <f t="shared" si="159"/>
        <v>#N/A</v>
      </c>
      <c r="B3407" t="e">
        <f t="shared" si="160"/>
        <v>#N/A</v>
      </c>
      <c r="C3407" t="e">
        <f t="shared" si="161"/>
        <v>#N/A</v>
      </c>
    </row>
    <row r="3408" spans="1:3" ht="15">
      <c r="A3408" t="e">
        <f t="shared" si="159"/>
        <v>#N/A</v>
      </c>
      <c r="B3408" t="e">
        <f t="shared" si="160"/>
        <v>#N/A</v>
      </c>
      <c r="C3408" t="e">
        <f t="shared" si="161"/>
        <v>#N/A</v>
      </c>
    </row>
    <row r="3409" spans="1:3" ht="15">
      <c r="A3409" t="e">
        <f t="shared" si="159"/>
        <v>#N/A</v>
      </c>
      <c r="B3409" t="e">
        <f t="shared" si="160"/>
        <v>#N/A</v>
      </c>
      <c r="C3409" t="e">
        <f t="shared" si="161"/>
        <v>#N/A</v>
      </c>
    </row>
    <row r="3410" spans="1:3" ht="15">
      <c r="A3410" t="e">
        <f t="shared" si="159"/>
        <v>#N/A</v>
      </c>
      <c r="B3410" t="e">
        <f t="shared" si="160"/>
        <v>#N/A</v>
      </c>
      <c r="C3410" t="e">
        <f t="shared" si="161"/>
        <v>#N/A</v>
      </c>
    </row>
    <row r="3411" spans="1:3" ht="15">
      <c r="A3411" t="e">
        <f t="shared" si="159"/>
        <v>#N/A</v>
      </c>
      <c r="B3411" t="e">
        <f t="shared" si="160"/>
        <v>#N/A</v>
      </c>
      <c r="C3411" t="e">
        <f t="shared" si="161"/>
        <v>#N/A</v>
      </c>
    </row>
    <row r="3412" spans="1:3" ht="15">
      <c r="A3412" t="e">
        <f t="shared" si="159"/>
        <v>#N/A</v>
      </c>
      <c r="B3412" t="e">
        <f t="shared" si="160"/>
        <v>#N/A</v>
      </c>
      <c r="C3412" t="e">
        <f t="shared" si="161"/>
        <v>#N/A</v>
      </c>
    </row>
    <row r="3413" spans="1:3" ht="15">
      <c r="A3413" t="e">
        <f t="shared" si="159"/>
        <v>#N/A</v>
      </c>
      <c r="B3413" t="e">
        <f t="shared" si="160"/>
        <v>#N/A</v>
      </c>
      <c r="C3413" t="e">
        <f t="shared" si="161"/>
        <v>#N/A</v>
      </c>
    </row>
    <row r="3414" spans="1:3" ht="15">
      <c r="A3414" t="e">
        <f t="shared" si="159"/>
        <v>#N/A</v>
      </c>
      <c r="B3414" t="e">
        <f t="shared" si="160"/>
        <v>#N/A</v>
      </c>
      <c r="C3414" t="e">
        <f t="shared" si="161"/>
        <v>#N/A</v>
      </c>
    </row>
    <row r="3415" spans="1:3" ht="15">
      <c r="A3415" t="e">
        <f t="shared" si="159"/>
        <v>#N/A</v>
      </c>
      <c r="B3415" t="e">
        <f t="shared" si="160"/>
        <v>#N/A</v>
      </c>
      <c r="C3415" t="e">
        <f t="shared" si="161"/>
        <v>#N/A</v>
      </c>
    </row>
    <row r="3416" spans="1:3" ht="15">
      <c r="A3416" t="e">
        <f t="shared" si="159"/>
        <v>#N/A</v>
      </c>
      <c r="B3416" t="e">
        <f t="shared" si="160"/>
        <v>#N/A</v>
      </c>
      <c r="C3416" t="e">
        <f t="shared" si="161"/>
        <v>#N/A</v>
      </c>
    </row>
    <row r="3417" spans="1:3" ht="15">
      <c r="A3417" t="e">
        <f t="shared" si="159"/>
        <v>#N/A</v>
      </c>
      <c r="B3417" t="e">
        <f t="shared" si="160"/>
        <v>#N/A</v>
      </c>
      <c r="C3417" t="e">
        <f t="shared" si="161"/>
        <v>#N/A</v>
      </c>
    </row>
    <row r="3418" spans="1:3" ht="15">
      <c r="A3418" t="e">
        <f t="shared" si="159"/>
        <v>#N/A</v>
      </c>
      <c r="B3418" t="e">
        <f t="shared" si="160"/>
        <v>#N/A</v>
      </c>
      <c r="C3418" t="e">
        <f t="shared" si="161"/>
        <v>#N/A</v>
      </c>
    </row>
    <row r="3419" spans="1:3" ht="15">
      <c r="A3419" t="e">
        <f t="shared" si="159"/>
        <v>#N/A</v>
      </c>
      <c r="B3419" t="e">
        <f t="shared" si="160"/>
        <v>#N/A</v>
      </c>
      <c r="C3419" t="e">
        <f t="shared" si="161"/>
        <v>#N/A</v>
      </c>
    </row>
    <row r="3420" spans="1:3" ht="15">
      <c r="A3420" t="e">
        <f t="shared" si="159"/>
        <v>#N/A</v>
      </c>
      <c r="B3420" t="e">
        <f t="shared" si="160"/>
        <v>#N/A</v>
      </c>
      <c r="C3420" t="e">
        <f t="shared" si="161"/>
        <v>#N/A</v>
      </c>
    </row>
    <row r="3421" spans="1:3" ht="15">
      <c r="A3421" t="e">
        <f t="shared" si="159"/>
        <v>#N/A</v>
      </c>
      <c r="B3421" t="e">
        <f t="shared" si="160"/>
        <v>#N/A</v>
      </c>
      <c r="C3421" t="e">
        <f t="shared" si="161"/>
        <v>#N/A</v>
      </c>
    </row>
    <row r="3422" spans="1:3" ht="15">
      <c r="A3422" t="e">
        <f t="shared" si="159"/>
        <v>#N/A</v>
      </c>
      <c r="B3422" t="e">
        <f t="shared" si="160"/>
        <v>#N/A</v>
      </c>
      <c r="C3422" t="e">
        <f t="shared" si="161"/>
        <v>#N/A</v>
      </c>
    </row>
    <row r="3423" spans="1:3" ht="15">
      <c r="A3423" t="e">
        <f t="shared" si="159"/>
        <v>#N/A</v>
      </c>
      <c r="B3423" t="e">
        <f t="shared" si="160"/>
        <v>#N/A</v>
      </c>
      <c r="C3423" t="e">
        <f t="shared" si="161"/>
        <v>#N/A</v>
      </c>
    </row>
    <row r="3424" spans="1:3" ht="15">
      <c r="A3424" t="e">
        <f t="shared" si="159"/>
        <v>#N/A</v>
      </c>
      <c r="B3424" t="e">
        <f t="shared" si="160"/>
        <v>#N/A</v>
      </c>
      <c r="C3424" t="e">
        <f t="shared" si="161"/>
        <v>#N/A</v>
      </c>
    </row>
    <row r="3425" spans="1:3" ht="15">
      <c r="A3425" t="e">
        <f t="shared" si="159"/>
        <v>#N/A</v>
      </c>
      <c r="B3425" t="e">
        <f t="shared" si="160"/>
        <v>#N/A</v>
      </c>
      <c r="C3425" t="e">
        <f t="shared" si="161"/>
        <v>#N/A</v>
      </c>
    </row>
    <row r="3426" spans="1:3" ht="15">
      <c r="A3426" t="e">
        <f t="shared" si="159"/>
        <v>#N/A</v>
      </c>
      <c r="B3426" t="e">
        <f t="shared" si="160"/>
        <v>#N/A</v>
      </c>
      <c r="C3426" t="e">
        <f t="shared" si="161"/>
        <v>#N/A</v>
      </c>
    </row>
    <row r="3427" spans="1:3" ht="15">
      <c r="A3427" t="e">
        <f t="shared" si="159"/>
        <v>#N/A</v>
      </c>
      <c r="B3427" t="e">
        <f t="shared" si="160"/>
        <v>#N/A</v>
      </c>
      <c r="C3427" t="e">
        <f t="shared" si="161"/>
        <v>#N/A</v>
      </c>
    </row>
    <row r="3428" spans="1:3" ht="15">
      <c r="A3428" t="e">
        <f t="shared" si="159"/>
        <v>#N/A</v>
      </c>
      <c r="B3428" t="e">
        <f t="shared" si="160"/>
        <v>#N/A</v>
      </c>
      <c r="C3428" t="e">
        <f t="shared" si="161"/>
        <v>#N/A</v>
      </c>
    </row>
    <row r="3429" spans="1:3" ht="15">
      <c r="A3429" t="e">
        <f t="shared" si="159"/>
        <v>#N/A</v>
      </c>
      <c r="B3429" t="e">
        <f t="shared" si="160"/>
        <v>#N/A</v>
      </c>
      <c r="C3429" t="e">
        <f t="shared" si="161"/>
        <v>#N/A</v>
      </c>
    </row>
    <row r="3430" spans="1:3" ht="15">
      <c r="A3430" t="e">
        <f t="shared" si="159"/>
        <v>#N/A</v>
      </c>
      <c r="B3430" t="e">
        <f t="shared" si="160"/>
        <v>#N/A</v>
      </c>
      <c r="C3430" t="e">
        <f t="shared" si="161"/>
        <v>#N/A</v>
      </c>
    </row>
    <row r="3431" spans="1:3" ht="15">
      <c r="A3431" t="e">
        <f t="shared" si="159"/>
        <v>#N/A</v>
      </c>
      <c r="B3431" t="e">
        <f t="shared" si="160"/>
        <v>#N/A</v>
      </c>
      <c r="C3431" t="e">
        <f t="shared" si="161"/>
        <v>#N/A</v>
      </c>
    </row>
    <row r="3432" spans="1:3" ht="15">
      <c r="A3432" t="e">
        <f t="shared" si="159"/>
        <v>#N/A</v>
      </c>
      <c r="B3432" t="e">
        <f t="shared" si="160"/>
        <v>#N/A</v>
      </c>
      <c r="C3432" t="e">
        <f t="shared" si="161"/>
        <v>#N/A</v>
      </c>
    </row>
    <row r="3433" spans="1:3" ht="15">
      <c r="A3433" t="e">
        <f t="shared" si="159"/>
        <v>#N/A</v>
      </c>
      <c r="B3433" t="e">
        <f t="shared" si="160"/>
        <v>#N/A</v>
      </c>
      <c r="C3433" t="e">
        <f t="shared" si="161"/>
        <v>#N/A</v>
      </c>
    </row>
    <row r="3434" spans="1:3" ht="15">
      <c r="A3434" t="e">
        <f t="shared" si="159"/>
        <v>#N/A</v>
      </c>
      <c r="B3434" t="e">
        <f t="shared" si="160"/>
        <v>#N/A</v>
      </c>
      <c r="C3434" t="e">
        <f t="shared" si="161"/>
        <v>#N/A</v>
      </c>
    </row>
    <row r="3435" spans="1:3" ht="15">
      <c r="A3435" t="e">
        <f t="shared" si="159"/>
        <v>#N/A</v>
      </c>
      <c r="B3435" t="e">
        <f t="shared" si="160"/>
        <v>#N/A</v>
      </c>
      <c r="C3435" t="e">
        <f t="shared" si="161"/>
        <v>#N/A</v>
      </c>
    </row>
    <row r="3436" spans="1:3" ht="15">
      <c r="A3436" t="e">
        <f t="shared" si="159"/>
        <v>#N/A</v>
      </c>
      <c r="B3436" t="e">
        <f t="shared" si="160"/>
        <v>#N/A</v>
      </c>
      <c r="C3436" t="e">
        <f t="shared" si="161"/>
        <v>#N/A</v>
      </c>
    </row>
    <row r="3437" spans="1:3" ht="15">
      <c r="A3437" t="e">
        <f t="shared" si="159"/>
        <v>#N/A</v>
      </c>
      <c r="B3437" t="e">
        <f t="shared" si="160"/>
        <v>#N/A</v>
      </c>
      <c r="C3437" t="e">
        <f t="shared" si="161"/>
        <v>#N/A</v>
      </c>
    </row>
    <row r="3438" spans="1:3" ht="15">
      <c r="A3438" t="e">
        <f t="shared" si="159"/>
        <v>#N/A</v>
      </c>
      <c r="B3438" t="e">
        <f t="shared" si="160"/>
        <v>#N/A</v>
      </c>
      <c r="C3438" t="e">
        <f t="shared" si="161"/>
        <v>#N/A</v>
      </c>
    </row>
    <row r="3439" spans="1:3" ht="15">
      <c r="A3439" t="e">
        <f t="shared" si="159"/>
        <v>#N/A</v>
      </c>
      <c r="B3439" t="e">
        <f t="shared" si="160"/>
        <v>#N/A</v>
      </c>
      <c r="C3439" t="e">
        <f t="shared" si="161"/>
        <v>#N/A</v>
      </c>
    </row>
    <row r="3440" spans="1:3" ht="15">
      <c r="A3440" t="e">
        <f t="shared" si="159"/>
        <v>#N/A</v>
      </c>
      <c r="B3440" t="e">
        <f t="shared" si="160"/>
        <v>#N/A</v>
      </c>
      <c r="C3440" t="e">
        <f t="shared" si="161"/>
        <v>#N/A</v>
      </c>
    </row>
    <row r="3441" spans="1:3" ht="15">
      <c r="A3441" t="e">
        <f t="shared" si="159"/>
        <v>#N/A</v>
      </c>
      <c r="B3441" t="e">
        <f t="shared" si="160"/>
        <v>#N/A</v>
      </c>
      <c r="C3441" t="e">
        <f t="shared" si="161"/>
        <v>#N/A</v>
      </c>
    </row>
    <row r="3442" spans="1:3" ht="15">
      <c r="A3442" t="e">
        <f t="shared" si="159"/>
        <v>#N/A</v>
      </c>
      <c r="B3442" t="e">
        <f t="shared" si="160"/>
        <v>#N/A</v>
      </c>
      <c r="C3442" t="e">
        <f t="shared" si="161"/>
        <v>#N/A</v>
      </c>
    </row>
    <row r="3443" spans="1:3" ht="15">
      <c r="A3443" t="e">
        <f t="shared" si="159"/>
        <v>#N/A</v>
      </c>
      <c r="B3443" t="e">
        <f t="shared" si="160"/>
        <v>#N/A</v>
      </c>
      <c r="C3443" t="e">
        <f t="shared" si="161"/>
        <v>#N/A</v>
      </c>
    </row>
    <row r="3444" spans="1:3" ht="15">
      <c r="A3444" t="e">
        <f t="shared" si="159"/>
        <v>#N/A</v>
      </c>
      <c r="B3444" t="e">
        <f t="shared" si="160"/>
        <v>#N/A</v>
      </c>
      <c r="C3444" t="e">
        <f t="shared" si="161"/>
        <v>#N/A</v>
      </c>
    </row>
    <row r="3445" spans="1:3" ht="15">
      <c r="A3445" t="e">
        <f t="shared" si="159"/>
        <v>#N/A</v>
      </c>
      <c r="B3445" t="e">
        <f t="shared" si="160"/>
        <v>#N/A</v>
      </c>
      <c r="C3445" t="e">
        <f t="shared" si="161"/>
        <v>#N/A</v>
      </c>
    </row>
    <row r="3446" spans="1:3" ht="15">
      <c r="A3446" t="e">
        <f t="shared" si="159"/>
        <v>#N/A</v>
      </c>
      <c r="B3446" t="e">
        <f t="shared" si="160"/>
        <v>#N/A</v>
      </c>
      <c r="C3446" t="e">
        <f t="shared" si="161"/>
        <v>#N/A</v>
      </c>
    </row>
    <row r="3447" spans="1:3" ht="15">
      <c r="A3447" t="e">
        <f t="shared" si="159"/>
        <v>#N/A</v>
      </c>
      <c r="B3447" t="e">
        <f t="shared" si="160"/>
        <v>#N/A</v>
      </c>
      <c r="C3447" t="e">
        <f t="shared" si="161"/>
        <v>#N/A</v>
      </c>
    </row>
    <row r="3448" spans="1:3" ht="15">
      <c r="A3448" t="e">
        <f t="shared" si="159"/>
        <v>#N/A</v>
      </c>
      <c r="B3448" t="e">
        <f t="shared" si="160"/>
        <v>#N/A</v>
      </c>
      <c r="C3448" t="e">
        <f t="shared" si="161"/>
        <v>#N/A</v>
      </c>
    </row>
    <row r="3449" spans="1:3" ht="15">
      <c r="A3449" t="e">
        <f t="shared" si="159"/>
        <v>#N/A</v>
      </c>
      <c r="B3449" t="e">
        <f t="shared" si="160"/>
        <v>#N/A</v>
      </c>
      <c r="C3449" t="e">
        <f t="shared" si="161"/>
        <v>#N/A</v>
      </c>
    </row>
    <row r="3450" spans="1:3" ht="15">
      <c r="A3450" t="e">
        <f t="shared" si="159"/>
        <v>#N/A</v>
      </c>
      <c r="B3450" t="e">
        <f t="shared" si="160"/>
        <v>#N/A</v>
      </c>
      <c r="C3450" t="e">
        <f t="shared" si="161"/>
        <v>#N/A</v>
      </c>
    </row>
    <row r="3451" spans="1:3" ht="15">
      <c r="A3451" t="e">
        <f t="shared" si="159"/>
        <v>#N/A</v>
      </c>
      <c r="B3451" t="e">
        <f t="shared" si="160"/>
        <v>#N/A</v>
      </c>
      <c r="C3451" t="e">
        <f t="shared" si="161"/>
        <v>#N/A</v>
      </c>
    </row>
    <row r="3452" spans="1:3" ht="15">
      <c r="A3452" t="e">
        <f t="shared" si="159"/>
        <v>#N/A</v>
      </c>
      <c r="B3452" t="e">
        <f t="shared" si="160"/>
        <v>#N/A</v>
      </c>
      <c r="C3452" t="e">
        <f t="shared" si="161"/>
        <v>#N/A</v>
      </c>
    </row>
    <row r="3453" spans="1:3" ht="15">
      <c r="A3453" t="e">
        <f t="shared" si="159"/>
        <v>#N/A</v>
      </c>
      <c r="B3453" t="e">
        <f t="shared" si="160"/>
        <v>#N/A</v>
      </c>
      <c r="C3453" t="e">
        <f t="shared" si="161"/>
        <v>#N/A</v>
      </c>
    </row>
    <row r="3454" spans="1:3" ht="15">
      <c r="A3454" t="e">
        <f t="shared" si="159"/>
        <v>#N/A</v>
      </c>
      <c r="B3454" t="e">
        <f t="shared" si="160"/>
        <v>#N/A</v>
      </c>
      <c r="C3454" t="e">
        <f t="shared" si="161"/>
        <v>#N/A</v>
      </c>
    </row>
    <row r="3455" spans="1:3" ht="15">
      <c r="A3455" t="e">
        <f t="shared" si="159"/>
        <v>#N/A</v>
      </c>
      <c r="B3455" t="e">
        <f t="shared" si="160"/>
        <v>#N/A</v>
      </c>
      <c r="C3455" t="e">
        <f t="shared" si="161"/>
        <v>#N/A</v>
      </c>
    </row>
    <row r="3456" spans="1:3" ht="15">
      <c r="A3456" t="e">
        <f t="shared" si="159"/>
        <v>#N/A</v>
      </c>
      <c r="B3456" t="e">
        <f t="shared" si="160"/>
        <v>#N/A</v>
      </c>
      <c r="C3456" t="e">
        <f t="shared" si="161"/>
        <v>#N/A</v>
      </c>
    </row>
    <row r="3457" spans="1:3" ht="15">
      <c r="A3457" t="e">
        <f t="shared" si="159"/>
        <v>#N/A</v>
      </c>
      <c r="B3457" t="e">
        <f t="shared" si="160"/>
        <v>#N/A</v>
      </c>
      <c r="C3457" t="e">
        <f t="shared" si="161"/>
        <v>#N/A</v>
      </c>
    </row>
    <row r="3458" spans="1:3" ht="15">
      <c r="A3458" t="e">
        <f t="shared" si="159"/>
        <v>#N/A</v>
      </c>
      <c r="B3458" t="e">
        <f t="shared" si="160"/>
        <v>#N/A</v>
      </c>
      <c r="C3458" t="e">
        <f t="shared" si="161"/>
        <v>#N/A</v>
      </c>
    </row>
    <row r="3459" spans="1:3" ht="15">
      <c r="A3459" t="e">
        <f aca="true" t="shared" si="162" ref="A3459:A3522">IF(ROW()-2&gt;verComboCount,NA(),ROW()-2)</f>
        <v>#N/A</v>
      </c>
      <c r="B3459" t="e">
        <f aca="true" t="shared" si="163" ref="B3459:B3522">verLoanCount-ROUNDUP((SQRT(1+8*(verComboCount+1-A3459))-1)/2,0)</f>
        <v>#N/A</v>
      </c>
      <c r="C3459" t="e">
        <f aca="true" t="shared" si="164" ref="C3459:C3522">A3459-verComboCount+B3459+(verLoanCount-B3459)*(verLoanCount-B3459+1)/2</f>
        <v>#N/A</v>
      </c>
    </row>
    <row r="3460" spans="1:3" ht="15">
      <c r="A3460" t="e">
        <f t="shared" si="162"/>
        <v>#N/A</v>
      </c>
      <c r="B3460" t="e">
        <f t="shared" si="163"/>
        <v>#N/A</v>
      </c>
      <c r="C3460" t="e">
        <f t="shared" si="164"/>
        <v>#N/A</v>
      </c>
    </row>
    <row r="3461" spans="1:3" ht="15">
      <c r="A3461" t="e">
        <f t="shared" si="162"/>
        <v>#N/A</v>
      </c>
      <c r="B3461" t="e">
        <f t="shared" si="163"/>
        <v>#N/A</v>
      </c>
      <c r="C3461" t="e">
        <f t="shared" si="164"/>
        <v>#N/A</v>
      </c>
    </row>
    <row r="3462" spans="1:3" ht="15">
      <c r="A3462" t="e">
        <f t="shared" si="162"/>
        <v>#N/A</v>
      </c>
      <c r="B3462" t="e">
        <f t="shared" si="163"/>
        <v>#N/A</v>
      </c>
      <c r="C3462" t="e">
        <f t="shared" si="164"/>
        <v>#N/A</v>
      </c>
    </row>
    <row r="3463" spans="1:3" ht="15">
      <c r="A3463" t="e">
        <f t="shared" si="162"/>
        <v>#N/A</v>
      </c>
      <c r="B3463" t="e">
        <f t="shared" si="163"/>
        <v>#N/A</v>
      </c>
      <c r="C3463" t="e">
        <f t="shared" si="164"/>
        <v>#N/A</v>
      </c>
    </row>
    <row r="3464" spans="1:3" ht="15">
      <c r="A3464" t="e">
        <f t="shared" si="162"/>
        <v>#N/A</v>
      </c>
      <c r="B3464" t="e">
        <f t="shared" si="163"/>
        <v>#N/A</v>
      </c>
      <c r="C3464" t="e">
        <f t="shared" si="164"/>
        <v>#N/A</v>
      </c>
    </row>
    <row r="3465" spans="1:3" ht="15">
      <c r="A3465" t="e">
        <f t="shared" si="162"/>
        <v>#N/A</v>
      </c>
      <c r="B3465" t="e">
        <f t="shared" si="163"/>
        <v>#N/A</v>
      </c>
      <c r="C3465" t="e">
        <f t="shared" si="164"/>
        <v>#N/A</v>
      </c>
    </row>
    <row r="3466" spans="1:3" ht="15">
      <c r="A3466" t="e">
        <f t="shared" si="162"/>
        <v>#N/A</v>
      </c>
      <c r="B3466" t="e">
        <f t="shared" si="163"/>
        <v>#N/A</v>
      </c>
      <c r="C3466" t="e">
        <f t="shared" si="164"/>
        <v>#N/A</v>
      </c>
    </row>
    <row r="3467" spans="1:3" ht="15">
      <c r="A3467" t="e">
        <f t="shared" si="162"/>
        <v>#N/A</v>
      </c>
      <c r="B3467" t="e">
        <f t="shared" si="163"/>
        <v>#N/A</v>
      </c>
      <c r="C3467" t="e">
        <f t="shared" si="164"/>
        <v>#N/A</v>
      </c>
    </row>
    <row r="3468" spans="1:3" ht="15">
      <c r="A3468" t="e">
        <f t="shared" si="162"/>
        <v>#N/A</v>
      </c>
      <c r="B3468" t="e">
        <f t="shared" si="163"/>
        <v>#N/A</v>
      </c>
      <c r="C3468" t="e">
        <f t="shared" si="164"/>
        <v>#N/A</v>
      </c>
    </row>
    <row r="3469" spans="1:3" ht="15">
      <c r="A3469" t="e">
        <f t="shared" si="162"/>
        <v>#N/A</v>
      </c>
      <c r="B3469" t="e">
        <f t="shared" si="163"/>
        <v>#N/A</v>
      </c>
      <c r="C3469" t="e">
        <f t="shared" si="164"/>
        <v>#N/A</v>
      </c>
    </row>
    <row r="3470" spans="1:3" ht="15">
      <c r="A3470" t="e">
        <f t="shared" si="162"/>
        <v>#N/A</v>
      </c>
      <c r="B3470" t="e">
        <f t="shared" si="163"/>
        <v>#N/A</v>
      </c>
      <c r="C3470" t="e">
        <f t="shared" si="164"/>
        <v>#N/A</v>
      </c>
    </row>
    <row r="3471" spans="1:3" ht="15">
      <c r="A3471" t="e">
        <f t="shared" si="162"/>
        <v>#N/A</v>
      </c>
      <c r="B3471" t="e">
        <f t="shared" si="163"/>
        <v>#N/A</v>
      </c>
      <c r="C3471" t="e">
        <f t="shared" si="164"/>
        <v>#N/A</v>
      </c>
    </row>
    <row r="3472" spans="1:3" ht="15">
      <c r="A3472" t="e">
        <f t="shared" si="162"/>
        <v>#N/A</v>
      </c>
      <c r="B3472" t="e">
        <f t="shared" si="163"/>
        <v>#N/A</v>
      </c>
      <c r="C3472" t="e">
        <f t="shared" si="164"/>
        <v>#N/A</v>
      </c>
    </row>
    <row r="3473" spans="1:3" ht="15">
      <c r="A3473" t="e">
        <f t="shared" si="162"/>
        <v>#N/A</v>
      </c>
      <c r="B3473" t="e">
        <f t="shared" si="163"/>
        <v>#N/A</v>
      </c>
      <c r="C3473" t="e">
        <f t="shared" si="164"/>
        <v>#N/A</v>
      </c>
    </row>
    <row r="3474" spans="1:3" ht="15">
      <c r="A3474" t="e">
        <f t="shared" si="162"/>
        <v>#N/A</v>
      </c>
      <c r="B3474" t="e">
        <f t="shared" si="163"/>
        <v>#N/A</v>
      </c>
      <c r="C3474" t="e">
        <f t="shared" si="164"/>
        <v>#N/A</v>
      </c>
    </row>
    <row r="3475" spans="1:3" ht="15">
      <c r="A3475" t="e">
        <f t="shared" si="162"/>
        <v>#N/A</v>
      </c>
      <c r="B3475" t="e">
        <f t="shared" si="163"/>
        <v>#N/A</v>
      </c>
      <c r="C3475" t="e">
        <f t="shared" si="164"/>
        <v>#N/A</v>
      </c>
    </row>
    <row r="3476" spans="1:3" ht="15">
      <c r="A3476" t="e">
        <f t="shared" si="162"/>
        <v>#N/A</v>
      </c>
      <c r="B3476" t="e">
        <f t="shared" si="163"/>
        <v>#N/A</v>
      </c>
      <c r="C3476" t="e">
        <f t="shared" si="164"/>
        <v>#N/A</v>
      </c>
    </row>
    <row r="3477" spans="1:3" ht="15">
      <c r="A3477" t="e">
        <f t="shared" si="162"/>
        <v>#N/A</v>
      </c>
      <c r="B3477" t="e">
        <f t="shared" si="163"/>
        <v>#N/A</v>
      </c>
      <c r="C3477" t="e">
        <f t="shared" si="164"/>
        <v>#N/A</v>
      </c>
    </row>
    <row r="3478" spans="1:3" ht="15">
      <c r="A3478" t="e">
        <f t="shared" si="162"/>
        <v>#N/A</v>
      </c>
      <c r="B3478" t="e">
        <f t="shared" si="163"/>
        <v>#N/A</v>
      </c>
      <c r="C3478" t="e">
        <f t="shared" si="164"/>
        <v>#N/A</v>
      </c>
    </row>
    <row r="3479" spans="1:3" ht="15">
      <c r="A3479" t="e">
        <f t="shared" si="162"/>
        <v>#N/A</v>
      </c>
      <c r="B3479" t="e">
        <f t="shared" si="163"/>
        <v>#N/A</v>
      </c>
      <c r="C3479" t="e">
        <f t="shared" si="164"/>
        <v>#N/A</v>
      </c>
    </row>
    <row r="3480" spans="1:3" ht="15">
      <c r="A3480" t="e">
        <f t="shared" si="162"/>
        <v>#N/A</v>
      </c>
      <c r="B3480" t="e">
        <f t="shared" si="163"/>
        <v>#N/A</v>
      </c>
      <c r="C3480" t="e">
        <f t="shared" si="164"/>
        <v>#N/A</v>
      </c>
    </row>
    <row r="3481" spans="1:3" ht="15">
      <c r="A3481" t="e">
        <f t="shared" si="162"/>
        <v>#N/A</v>
      </c>
      <c r="B3481" t="e">
        <f t="shared" si="163"/>
        <v>#N/A</v>
      </c>
      <c r="C3481" t="e">
        <f t="shared" si="164"/>
        <v>#N/A</v>
      </c>
    </row>
    <row r="3482" spans="1:3" ht="15">
      <c r="A3482" t="e">
        <f t="shared" si="162"/>
        <v>#N/A</v>
      </c>
      <c r="B3482" t="e">
        <f t="shared" si="163"/>
        <v>#N/A</v>
      </c>
      <c r="C3482" t="e">
        <f t="shared" si="164"/>
        <v>#N/A</v>
      </c>
    </row>
    <row r="3483" spans="1:3" ht="15">
      <c r="A3483" t="e">
        <f t="shared" si="162"/>
        <v>#N/A</v>
      </c>
      <c r="B3483" t="e">
        <f t="shared" si="163"/>
        <v>#N/A</v>
      </c>
      <c r="C3483" t="e">
        <f t="shared" si="164"/>
        <v>#N/A</v>
      </c>
    </row>
    <row r="3484" spans="1:3" ht="15">
      <c r="A3484" t="e">
        <f t="shared" si="162"/>
        <v>#N/A</v>
      </c>
      <c r="B3484" t="e">
        <f t="shared" si="163"/>
        <v>#N/A</v>
      </c>
      <c r="C3484" t="e">
        <f t="shared" si="164"/>
        <v>#N/A</v>
      </c>
    </row>
    <row r="3485" spans="1:3" ht="15">
      <c r="A3485" t="e">
        <f t="shared" si="162"/>
        <v>#N/A</v>
      </c>
      <c r="B3485" t="e">
        <f t="shared" si="163"/>
        <v>#N/A</v>
      </c>
      <c r="C3485" t="e">
        <f t="shared" si="164"/>
        <v>#N/A</v>
      </c>
    </row>
    <row r="3486" spans="1:3" ht="15">
      <c r="A3486" t="e">
        <f t="shared" si="162"/>
        <v>#N/A</v>
      </c>
      <c r="B3486" t="e">
        <f t="shared" si="163"/>
        <v>#N/A</v>
      </c>
      <c r="C3486" t="e">
        <f t="shared" si="164"/>
        <v>#N/A</v>
      </c>
    </row>
    <row r="3487" spans="1:3" ht="15">
      <c r="A3487" t="e">
        <f t="shared" si="162"/>
        <v>#N/A</v>
      </c>
      <c r="B3487" t="e">
        <f t="shared" si="163"/>
        <v>#N/A</v>
      </c>
      <c r="C3487" t="e">
        <f t="shared" si="164"/>
        <v>#N/A</v>
      </c>
    </row>
    <row r="3488" spans="1:3" ht="15">
      <c r="A3488" t="e">
        <f t="shared" si="162"/>
        <v>#N/A</v>
      </c>
      <c r="B3488" t="e">
        <f t="shared" si="163"/>
        <v>#N/A</v>
      </c>
      <c r="C3488" t="e">
        <f t="shared" si="164"/>
        <v>#N/A</v>
      </c>
    </row>
    <row r="3489" spans="1:3" ht="15">
      <c r="A3489" t="e">
        <f t="shared" si="162"/>
        <v>#N/A</v>
      </c>
      <c r="B3489" t="e">
        <f t="shared" si="163"/>
        <v>#N/A</v>
      </c>
      <c r="C3489" t="e">
        <f t="shared" si="164"/>
        <v>#N/A</v>
      </c>
    </row>
    <row r="3490" spans="1:3" ht="15">
      <c r="A3490" t="e">
        <f t="shared" si="162"/>
        <v>#N/A</v>
      </c>
      <c r="B3490" t="e">
        <f t="shared" si="163"/>
        <v>#N/A</v>
      </c>
      <c r="C3490" t="e">
        <f t="shared" si="164"/>
        <v>#N/A</v>
      </c>
    </row>
    <row r="3491" spans="1:3" ht="15">
      <c r="A3491" t="e">
        <f t="shared" si="162"/>
        <v>#N/A</v>
      </c>
      <c r="B3491" t="e">
        <f t="shared" si="163"/>
        <v>#N/A</v>
      </c>
      <c r="C3491" t="e">
        <f t="shared" si="164"/>
        <v>#N/A</v>
      </c>
    </row>
    <row r="3492" spans="1:3" ht="15">
      <c r="A3492" t="e">
        <f t="shared" si="162"/>
        <v>#N/A</v>
      </c>
      <c r="B3492" t="e">
        <f t="shared" si="163"/>
        <v>#N/A</v>
      </c>
      <c r="C3492" t="e">
        <f t="shared" si="164"/>
        <v>#N/A</v>
      </c>
    </row>
    <row r="3493" spans="1:3" ht="15">
      <c r="A3493" t="e">
        <f t="shared" si="162"/>
        <v>#N/A</v>
      </c>
      <c r="B3493" t="e">
        <f t="shared" si="163"/>
        <v>#N/A</v>
      </c>
      <c r="C3493" t="e">
        <f t="shared" si="164"/>
        <v>#N/A</v>
      </c>
    </row>
    <row r="3494" spans="1:3" ht="15">
      <c r="A3494" t="e">
        <f t="shared" si="162"/>
        <v>#N/A</v>
      </c>
      <c r="B3494" t="e">
        <f t="shared" si="163"/>
        <v>#N/A</v>
      </c>
      <c r="C3494" t="e">
        <f t="shared" si="164"/>
        <v>#N/A</v>
      </c>
    </row>
    <row r="3495" spans="1:3" ht="15">
      <c r="A3495" t="e">
        <f t="shared" si="162"/>
        <v>#N/A</v>
      </c>
      <c r="B3495" t="e">
        <f t="shared" si="163"/>
        <v>#N/A</v>
      </c>
      <c r="C3495" t="e">
        <f t="shared" si="164"/>
        <v>#N/A</v>
      </c>
    </row>
    <row r="3496" spans="1:3" ht="15">
      <c r="A3496" t="e">
        <f t="shared" si="162"/>
        <v>#N/A</v>
      </c>
      <c r="B3496" t="e">
        <f t="shared" si="163"/>
        <v>#N/A</v>
      </c>
      <c r="C3496" t="e">
        <f t="shared" si="164"/>
        <v>#N/A</v>
      </c>
    </row>
    <row r="3497" spans="1:3" ht="15">
      <c r="A3497" t="e">
        <f t="shared" si="162"/>
        <v>#N/A</v>
      </c>
      <c r="B3497" t="e">
        <f t="shared" si="163"/>
        <v>#N/A</v>
      </c>
      <c r="C3497" t="e">
        <f t="shared" si="164"/>
        <v>#N/A</v>
      </c>
    </row>
    <row r="3498" spans="1:3" ht="15">
      <c r="A3498" t="e">
        <f t="shared" si="162"/>
        <v>#N/A</v>
      </c>
      <c r="B3498" t="e">
        <f t="shared" si="163"/>
        <v>#N/A</v>
      </c>
      <c r="C3498" t="e">
        <f t="shared" si="164"/>
        <v>#N/A</v>
      </c>
    </row>
    <row r="3499" spans="1:3" ht="15">
      <c r="A3499" t="e">
        <f t="shared" si="162"/>
        <v>#N/A</v>
      </c>
      <c r="B3499" t="e">
        <f t="shared" si="163"/>
        <v>#N/A</v>
      </c>
      <c r="C3499" t="e">
        <f t="shared" si="164"/>
        <v>#N/A</v>
      </c>
    </row>
    <row r="3500" spans="1:3" ht="15">
      <c r="A3500" t="e">
        <f t="shared" si="162"/>
        <v>#N/A</v>
      </c>
      <c r="B3500" t="e">
        <f t="shared" si="163"/>
        <v>#N/A</v>
      </c>
      <c r="C3500" t="e">
        <f t="shared" si="164"/>
        <v>#N/A</v>
      </c>
    </row>
    <row r="3501" spans="1:3" ht="15">
      <c r="A3501" t="e">
        <f t="shared" si="162"/>
        <v>#N/A</v>
      </c>
      <c r="B3501" t="e">
        <f t="shared" si="163"/>
        <v>#N/A</v>
      </c>
      <c r="C3501" t="e">
        <f t="shared" si="164"/>
        <v>#N/A</v>
      </c>
    </row>
    <row r="3502" spans="1:3" ht="15">
      <c r="A3502" t="e">
        <f t="shared" si="162"/>
        <v>#N/A</v>
      </c>
      <c r="B3502" t="e">
        <f t="shared" si="163"/>
        <v>#N/A</v>
      </c>
      <c r="C3502" t="e">
        <f t="shared" si="164"/>
        <v>#N/A</v>
      </c>
    </row>
    <row r="3503" spans="1:3" ht="15">
      <c r="A3503" t="e">
        <f t="shared" si="162"/>
        <v>#N/A</v>
      </c>
      <c r="B3503" t="e">
        <f t="shared" si="163"/>
        <v>#N/A</v>
      </c>
      <c r="C3503" t="e">
        <f t="shared" si="164"/>
        <v>#N/A</v>
      </c>
    </row>
    <row r="3504" spans="1:3" ht="15">
      <c r="A3504" t="e">
        <f t="shared" si="162"/>
        <v>#N/A</v>
      </c>
      <c r="B3504" t="e">
        <f t="shared" si="163"/>
        <v>#N/A</v>
      </c>
      <c r="C3504" t="e">
        <f t="shared" si="164"/>
        <v>#N/A</v>
      </c>
    </row>
    <row r="3505" spans="1:3" ht="15">
      <c r="A3505" t="e">
        <f t="shared" si="162"/>
        <v>#N/A</v>
      </c>
      <c r="B3505" t="e">
        <f t="shared" si="163"/>
        <v>#N/A</v>
      </c>
      <c r="C3505" t="e">
        <f t="shared" si="164"/>
        <v>#N/A</v>
      </c>
    </row>
    <row r="3506" spans="1:3" ht="15">
      <c r="A3506" t="e">
        <f t="shared" si="162"/>
        <v>#N/A</v>
      </c>
      <c r="B3506" t="e">
        <f t="shared" si="163"/>
        <v>#N/A</v>
      </c>
      <c r="C3506" t="e">
        <f t="shared" si="164"/>
        <v>#N/A</v>
      </c>
    </row>
    <row r="3507" spans="1:3" ht="15">
      <c r="A3507" t="e">
        <f t="shared" si="162"/>
        <v>#N/A</v>
      </c>
      <c r="B3507" t="e">
        <f t="shared" si="163"/>
        <v>#N/A</v>
      </c>
      <c r="C3507" t="e">
        <f t="shared" si="164"/>
        <v>#N/A</v>
      </c>
    </row>
    <row r="3508" spans="1:3" ht="15">
      <c r="A3508" t="e">
        <f t="shared" si="162"/>
        <v>#N/A</v>
      </c>
      <c r="B3508" t="e">
        <f t="shared" si="163"/>
        <v>#N/A</v>
      </c>
      <c r="C3508" t="e">
        <f t="shared" si="164"/>
        <v>#N/A</v>
      </c>
    </row>
    <row r="3509" spans="1:3" ht="15">
      <c r="A3509" t="e">
        <f t="shared" si="162"/>
        <v>#N/A</v>
      </c>
      <c r="B3509" t="e">
        <f t="shared" si="163"/>
        <v>#N/A</v>
      </c>
      <c r="C3509" t="e">
        <f t="shared" si="164"/>
        <v>#N/A</v>
      </c>
    </row>
    <row r="3510" spans="1:3" ht="15">
      <c r="A3510" t="e">
        <f t="shared" si="162"/>
        <v>#N/A</v>
      </c>
      <c r="B3510" t="e">
        <f t="shared" si="163"/>
        <v>#N/A</v>
      </c>
      <c r="C3510" t="e">
        <f t="shared" si="164"/>
        <v>#N/A</v>
      </c>
    </row>
    <row r="3511" spans="1:3" ht="15">
      <c r="A3511" t="e">
        <f t="shared" si="162"/>
        <v>#N/A</v>
      </c>
      <c r="B3511" t="e">
        <f t="shared" si="163"/>
        <v>#N/A</v>
      </c>
      <c r="C3511" t="e">
        <f t="shared" si="164"/>
        <v>#N/A</v>
      </c>
    </row>
    <row r="3512" spans="1:3" ht="15">
      <c r="A3512" t="e">
        <f t="shared" si="162"/>
        <v>#N/A</v>
      </c>
      <c r="B3512" t="e">
        <f t="shared" si="163"/>
        <v>#N/A</v>
      </c>
      <c r="C3512" t="e">
        <f t="shared" si="164"/>
        <v>#N/A</v>
      </c>
    </row>
    <row r="3513" spans="1:3" ht="15">
      <c r="A3513" t="e">
        <f t="shared" si="162"/>
        <v>#N/A</v>
      </c>
      <c r="B3513" t="e">
        <f t="shared" si="163"/>
        <v>#N/A</v>
      </c>
      <c r="C3513" t="e">
        <f t="shared" si="164"/>
        <v>#N/A</v>
      </c>
    </row>
    <row r="3514" spans="1:3" ht="15">
      <c r="A3514" t="e">
        <f t="shared" si="162"/>
        <v>#N/A</v>
      </c>
      <c r="B3514" t="e">
        <f t="shared" si="163"/>
        <v>#N/A</v>
      </c>
      <c r="C3514" t="e">
        <f t="shared" si="164"/>
        <v>#N/A</v>
      </c>
    </row>
    <row r="3515" spans="1:3" ht="15">
      <c r="A3515" t="e">
        <f t="shared" si="162"/>
        <v>#N/A</v>
      </c>
      <c r="B3515" t="e">
        <f t="shared" si="163"/>
        <v>#N/A</v>
      </c>
      <c r="C3515" t="e">
        <f t="shared" si="164"/>
        <v>#N/A</v>
      </c>
    </row>
    <row r="3516" spans="1:3" ht="15">
      <c r="A3516" t="e">
        <f t="shared" si="162"/>
        <v>#N/A</v>
      </c>
      <c r="B3516" t="e">
        <f t="shared" si="163"/>
        <v>#N/A</v>
      </c>
      <c r="C3516" t="e">
        <f t="shared" si="164"/>
        <v>#N/A</v>
      </c>
    </row>
    <row r="3517" spans="1:3" ht="15">
      <c r="A3517" t="e">
        <f t="shared" si="162"/>
        <v>#N/A</v>
      </c>
      <c r="B3517" t="e">
        <f t="shared" si="163"/>
        <v>#N/A</v>
      </c>
      <c r="C3517" t="e">
        <f t="shared" si="164"/>
        <v>#N/A</v>
      </c>
    </row>
    <row r="3518" spans="1:3" ht="15">
      <c r="A3518" t="e">
        <f t="shared" si="162"/>
        <v>#N/A</v>
      </c>
      <c r="B3518" t="e">
        <f t="shared" si="163"/>
        <v>#N/A</v>
      </c>
      <c r="C3518" t="e">
        <f t="shared" si="164"/>
        <v>#N/A</v>
      </c>
    </row>
    <row r="3519" spans="1:3" ht="15">
      <c r="A3519" t="e">
        <f t="shared" si="162"/>
        <v>#N/A</v>
      </c>
      <c r="B3519" t="e">
        <f t="shared" si="163"/>
        <v>#N/A</v>
      </c>
      <c r="C3519" t="e">
        <f t="shared" si="164"/>
        <v>#N/A</v>
      </c>
    </row>
    <row r="3520" spans="1:3" ht="15">
      <c r="A3520" t="e">
        <f t="shared" si="162"/>
        <v>#N/A</v>
      </c>
      <c r="B3520" t="e">
        <f t="shared" si="163"/>
        <v>#N/A</v>
      </c>
      <c r="C3520" t="e">
        <f t="shared" si="164"/>
        <v>#N/A</v>
      </c>
    </row>
    <row r="3521" spans="1:3" ht="15">
      <c r="A3521" t="e">
        <f t="shared" si="162"/>
        <v>#N/A</v>
      </c>
      <c r="B3521" t="e">
        <f t="shared" si="163"/>
        <v>#N/A</v>
      </c>
      <c r="C3521" t="e">
        <f t="shared" si="164"/>
        <v>#N/A</v>
      </c>
    </row>
    <row r="3522" spans="1:3" ht="15">
      <c r="A3522" t="e">
        <f t="shared" si="162"/>
        <v>#N/A</v>
      </c>
      <c r="B3522" t="e">
        <f t="shared" si="163"/>
        <v>#N/A</v>
      </c>
      <c r="C3522" t="e">
        <f t="shared" si="164"/>
        <v>#N/A</v>
      </c>
    </row>
    <row r="3523" spans="1:3" ht="15">
      <c r="A3523" t="e">
        <f aca="true" t="shared" si="165" ref="A3523:A3586">IF(ROW()-2&gt;verComboCount,NA(),ROW()-2)</f>
        <v>#N/A</v>
      </c>
      <c r="B3523" t="e">
        <f aca="true" t="shared" si="166" ref="B3523:B3586">verLoanCount-ROUNDUP((SQRT(1+8*(verComboCount+1-A3523))-1)/2,0)</f>
        <v>#N/A</v>
      </c>
      <c r="C3523" t="e">
        <f aca="true" t="shared" si="167" ref="C3523:C3586">A3523-verComboCount+B3523+(verLoanCount-B3523)*(verLoanCount-B3523+1)/2</f>
        <v>#N/A</v>
      </c>
    </row>
    <row r="3524" spans="1:3" ht="15">
      <c r="A3524" t="e">
        <f t="shared" si="165"/>
        <v>#N/A</v>
      </c>
      <c r="B3524" t="e">
        <f t="shared" si="166"/>
        <v>#N/A</v>
      </c>
      <c r="C3524" t="e">
        <f t="shared" si="167"/>
        <v>#N/A</v>
      </c>
    </row>
    <row r="3525" spans="1:3" ht="15">
      <c r="A3525" t="e">
        <f t="shared" si="165"/>
        <v>#N/A</v>
      </c>
      <c r="B3525" t="e">
        <f t="shared" si="166"/>
        <v>#N/A</v>
      </c>
      <c r="C3525" t="e">
        <f t="shared" si="167"/>
        <v>#N/A</v>
      </c>
    </row>
    <row r="3526" spans="1:3" ht="15">
      <c r="A3526" t="e">
        <f t="shared" si="165"/>
        <v>#N/A</v>
      </c>
      <c r="B3526" t="e">
        <f t="shared" si="166"/>
        <v>#N/A</v>
      </c>
      <c r="C3526" t="e">
        <f t="shared" si="167"/>
        <v>#N/A</v>
      </c>
    </row>
    <row r="3527" spans="1:3" ht="15">
      <c r="A3527" t="e">
        <f t="shared" si="165"/>
        <v>#N/A</v>
      </c>
      <c r="B3527" t="e">
        <f t="shared" si="166"/>
        <v>#N/A</v>
      </c>
      <c r="C3527" t="e">
        <f t="shared" si="167"/>
        <v>#N/A</v>
      </c>
    </row>
    <row r="3528" spans="1:3" ht="15">
      <c r="A3528" t="e">
        <f t="shared" si="165"/>
        <v>#N/A</v>
      </c>
      <c r="B3528" t="e">
        <f t="shared" si="166"/>
        <v>#N/A</v>
      </c>
      <c r="C3528" t="e">
        <f t="shared" si="167"/>
        <v>#N/A</v>
      </c>
    </row>
    <row r="3529" spans="1:3" ht="15">
      <c r="A3529" t="e">
        <f t="shared" si="165"/>
        <v>#N/A</v>
      </c>
      <c r="B3529" t="e">
        <f t="shared" si="166"/>
        <v>#N/A</v>
      </c>
      <c r="C3529" t="e">
        <f t="shared" si="167"/>
        <v>#N/A</v>
      </c>
    </row>
    <row r="3530" spans="1:3" ht="15">
      <c r="A3530" t="e">
        <f t="shared" si="165"/>
        <v>#N/A</v>
      </c>
      <c r="B3530" t="e">
        <f t="shared" si="166"/>
        <v>#N/A</v>
      </c>
      <c r="C3530" t="e">
        <f t="shared" si="167"/>
        <v>#N/A</v>
      </c>
    </row>
    <row r="3531" spans="1:3" ht="15">
      <c r="A3531" t="e">
        <f t="shared" si="165"/>
        <v>#N/A</v>
      </c>
      <c r="B3531" t="e">
        <f t="shared" si="166"/>
        <v>#N/A</v>
      </c>
      <c r="C3531" t="e">
        <f t="shared" si="167"/>
        <v>#N/A</v>
      </c>
    </row>
    <row r="3532" spans="1:3" ht="15">
      <c r="A3532" t="e">
        <f t="shared" si="165"/>
        <v>#N/A</v>
      </c>
      <c r="B3532" t="e">
        <f t="shared" si="166"/>
        <v>#N/A</v>
      </c>
      <c r="C3532" t="e">
        <f t="shared" si="167"/>
        <v>#N/A</v>
      </c>
    </row>
    <row r="3533" spans="1:3" ht="15">
      <c r="A3533" t="e">
        <f t="shared" si="165"/>
        <v>#N/A</v>
      </c>
      <c r="B3533" t="e">
        <f t="shared" si="166"/>
        <v>#N/A</v>
      </c>
      <c r="C3533" t="e">
        <f t="shared" si="167"/>
        <v>#N/A</v>
      </c>
    </row>
    <row r="3534" spans="1:3" ht="15">
      <c r="A3534" t="e">
        <f t="shared" si="165"/>
        <v>#N/A</v>
      </c>
      <c r="B3534" t="e">
        <f t="shared" si="166"/>
        <v>#N/A</v>
      </c>
      <c r="C3534" t="e">
        <f t="shared" si="167"/>
        <v>#N/A</v>
      </c>
    </row>
    <row r="3535" spans="1:3" ht="15">
      <c r="A3535" t="e">
        <f t="shared" si="165"/>
        <v>#N/A</v>
      </c>
      <c r="B3535" t="e">
        <f t="shared" si="166"/>
        <v>#N/A</v>
      </c>
      <c r="C3535" t="e">
        <f t="shared" si="167"/>
        <v>#N/A</v>
      </c>
    </row>
    <row r="3536" spans="1:3" ht="15">
      <c r="A3536" t="e">
        <f t="shared" si="165"/>
        <v>#N/A</v>
      </c>
      <c r="B3536" t="e">
        <f t="shared" si="166"/>
        <v>#N/A</v>
      </c>
      <c r="C3536" t="e">
        <f t="shared" si="167"/>
        <v>#N/A</v>
      </c>
    </row>
    <row r="3537" spans="1:3" ht="15">
      <c r="A3537" t="e">
        <f t="shared" si="165"/>
        <v>#N/A</v>
      </c>
      <c r="B3537" t="e">
        <f t="shared" si="166"/>
        <v>#N/A</v>
      </c>
      <c r="C3537" t="e">
        <f t="shared" si="167"/>
        <v>#N/A</v>
      </c>
    </row>
    <row r="3538" spans="1:3" ht="15">
      <c r="A3538" t="e">
        <f t="shared" si="165"/>
        <v>#N/A</v>
      </c>
      <c r="B3538" t="e">
        <f t="shared" si="166"/>
        <v>#N/A</v>
      </c>
      <c r="C3538" t="e">
        <f t="shared" si="167"/>
        <v>#N/A</v>
      </c>
    </row>
    <row r="3539" spans="1:3" ht="15">
      <c r="A3539" t="e">
        <f t="shared" si="165"/>
        <v>#N/A</v>
      </c>
      <c r="B3539" t="e">
        <f t="shared" si="166"/>
        <v>#N/A</v>
      </c>
      <c r="C3539" t="e">
        <f t="shared" si="167"/>
        <v>#N/A</v>
      </c>
    </row>
    <row r="3540" spans="1:3" ht="15">
      <c r="A3540" t="e">
        <f t="shared" si="165"/>
        <v>#N/A</v>
      </c>
      <c r="B3540" t="e">
        <f t="shared" si="166"/>
        <v>#N/A</v>
      </c>
      <c r="C3540" t="e">
        <f t="shared" si="167"/>
        <v>#N/A</v>
      </c>
    </row>
    <row r="3541" spans="1:3" ht="15">
      <c r="A3541" t="e">
        <f t="shared" si="165"/>
        <v>#N/A</v>
      </c>
      <c r="B3541" t="e">
        <f t="shared" si="166"/>
        <v>#N/A</v>
      </c>
      <c r="C3541" t="e">
        <f t="shared" si="167"/>
        <v>#N/A</v>
      </c>
    </row>
    <row r="3542" spans="1:3" ht="15">
      <c r="A3542" t="e">
        <f t="shared" si="165"/>
        <v>#N/A</v>
      </c>
      <c r="B3542" t="e">
        <f t="shared" si="166"/>
        <v>#N/A</v>
      </c>
      <c r="C3542" t="e">
        <f t="shared" si="167"/>
        <v>#N/A</v>
      </c>
    </row>
    <row r="3543" spans="1:3" ht="15">
      <c r="A3543" t="e">
        <f t="shared" si="165"/>
        <v>#N/A</v>
      </c>
      <c r="B3543" t="e">
        <f t="shared" si="166"/>
        <v>#N/A</v>
      </c>
      <c r="C3543" t="e">
        <f t="shared" si="167"/>
        <v>#N/A</v>
      </c>
    </row>
    <row r="3544" spans="1:3" ht="15">
      <c r="A3544" t="e">
        <f t="shared" si="165"/>
        <v>#N/A</v>
      </c>
      <c r="B3544" t="e">
        <f t="shared" si="166"/>
        <v>#N/A</v>
      </c>
      <c r="C3544" t="e">
        <f t="shared" si="167"/>
        <v>#N/A</v>
      </c>
    </row>
    <row r="3545" spans="1:3" ht="15">
      <c r="A3545" t="e">
        <f t="shared" si="165"/>
        <v>#N/A</v>
      </c>
      <c r="B3545" t="e">
        <f t="shared" si="166"/>
        <v>#N/A</v>
      </c>
      <c r="C3545" t="e">
        <f t="shared" si="167"/>
        <v>#N/A</v>
      </c>
    </row>
    <row r="3546" spans="1:3" ht="15">
      <c r="A3546" t="e">
        <f t="shared" si="165"/>
        <v>#N/A</v>
      </c>
      <c r="B3546" t="e">
        <f t="shared" si="166"/>
        <v>#N/A</v>
      </c>
      <c r="C3546" t="e">
        <f t="shared" si="167"/>
        <v>#N/A</v>
      </c>
    </row>
    <row r="3547" spans="1:3" ht="15">
      <c r="A3547" t="e">
        <f t="shared" si="165"/>
        <v>#N/A</v>
      </c>
      <c r="B3547" t="e">
        <f t="shared" si="166"/>
        <v>#N/A</v>
      </c>
      <c r="C3547" t="e">
        <f t="shared" si="167"/>
        <v>#N/A</v>
      </c>
    </row>
    <row r="3548" spans="1:3" ht="15">
      <c r="A3548" t="e">
        <f t="shared" si="165"/>
        <v>#N/A</v>
      </c>
      <c r="B3548" t="e">
        <f t="shared" si="166"/>
        <v>#N/A</v>
      </c>
      <c r="C3548" t="e">
        <f t="shared" si="167"/>
        <v>#N/A</v>
      </c>
    </row>
    <row r="3549" spans="1:3" ht="15">
      <c r="A3549" t="e">
        <f t="shared" si="165"/>
        <v>#N/A</v>
      </c>
      <c r="B3549" t="e">
        <f t="shared" si="166"/>
        <v>#N/A</v>
      </c>
      <c r="C3549" t="e">
        <f t="shared" si="167"/>
        <v>#N/A</v>
      </c>
    </row>
    <row r="3550" spans="1:3" ht="15">
      <c r="A3550" t="e">
        <f t="shared" si="165"/>
        <v>#N/A</v>
      </c>
      <c r="B3550" t="e">
        <f t="shared" si="166"/>
        <v>#N/A</v>
      </c>
      <c r="C3550" t="e">
        <f t="shared" si="167"/>
        <v>#N/A</v>
      </c>
    </row>
    <row r="3551" spans="1:3" ht="15">
      <c r="A3551" t="e">
        <f t="shared" si="165"/>
        <v>#N/A</v>
      </c>
      <c r="B3551" t="e">
        <f t="shared" si="166"/>
        <v>#N/A</v>
      </c>
      <c r="C3551" t="e">
        <f t="shared" si="167"/>
        <v>#N/A</v>
      </c>
    </row>
    <row r="3552" spans="1:3" ht="15">
      <c r="A3552" t="e">
        <f t="shared" si="165"/>
        <v>#N/A</v>
      </c>
      <c r="B3552" t="e">
        <f t="shared" si="166"/>
        <v>#N/A</v>
      </c>
      <c r="C3552" t="e">
        <f t="shared" si="167"/>
        <v>#N/A</v>
      </c>
    </row>
    <row r="3553" spans="1:3" ht="15">
      <c r="A3553" t="e">
        <f t="shared" si="165"/>
        <v>#N/A</v>
      </c>
      <c r="B3553" t="e">
        <f t="shared" si="166"/>
        <v>#N/A</v>
      </c>
      <c r="C3553" t="e">
        <f t="shared" si="167"/>
        <v>#N/A</v>
      </c>
    </row>
    <row r="3554" spans="1:3" ht="15">
      <c r="A3554" t="e">
        <f t="shared" si="165"/>
        <v>#N/A</v>
      </c>
      <c r="B3554" t="e">
        <f t="shared" si="166"/>
        <v>#N/A</v>
      </c>
      <c r="C3554" t="e">
        <f t="shared" si="167"/>
        <v>#N/A</v>
      </c>
    </row>
    <row r="3555" spans="1:3" ht="15">
      <c r="A3555" t="e">
        <f t="shared" si="165"/>
        <v>#N/A</v>
      </c>
      <c r="B3555" t="e">
        <f t="shared" si="166"/>
        <v>#N/A</v>
      </c>
      <c r="C3555" t="e">
        <f t="shared" si="167"/>
        <v>#N/A</v>
      </c>
    </row>
    <row r="3556" spans="1:3" ht="15">
      <c r="A3556" t="e">
        <f t="shared" si="165"/>
        <v>#N/A</v>
      </c>
      <c r="B3556" t="e">
        <f t="shared" si="166"/>
        <v>#N/A</v>
      </c>
      <c r="C3556" t="e">
        <f t="shared" si="167"/>
        <v>#N/A</v>
      </c>
    </row>
    <row r="3557" spans="1:3" ht="15">
      <c r="A3557" t="e">
        <f t="shared" si="165"/>
        <v>#N/A</v>
      </c>
      <c r="B3557" t="e">
        <f t="shared" si="166"/>
        <v>#N/A</v>
      </c>
      <c r="C3557" t="e">
        <f t="shared" si="167"/>
        <v>#N/A</v>
      </c>
    </row>
    <row r="3558" spans="1:3" ht="15">
      <c r="A3558" t="e">
        <f t="shared" si="165"/>
        <v>#N/A</v>
      </c>
      <c r="B3558" t="e">
        <f t="shared" si="166"/>
        <v>#N/A</v>
      </c>
      <c r="C3558" t="e">
        <f t="shared" si="167"/>
        <v>#N/A</v>
      </c>
    </row>
    <row r="3559" spans="1:3" ht="15">
      <c r="A3559" t="e">
        <f t="shared" si="165"/>
        <v>#N/A</v>
      </c>
      <c r="B3559" t="e">
        <f t="shared" si="166"/>
        <v>#N/A</v>
      </c>
      <c r="C3559" t="e">
        <f t="shared" si="167"/>
        <v>#N/A</v>
      </c>
    </row>
    <row r="3560" spans="1:3" ht="15">
      <c r="A3560" t="e">
        <f t="shared" si="165"/>
        <v>#N/A</v>
      </c>
      <c r="B3560" t="e">
        <f t="shared" si="166"/>
        <v>#N/A</v>
      </c>
      <c r="C3560" t="e">
        <f t="shared" si="167"/>
        <v>#N/A</v>
      </c>
    </row>
    <row r="3561" spans="1:3" ht="15">
      <c r="A3561" t="e">
        <f t="shared" si="165"/>
        <v>#N/A</v>
      </c>
      <c r="B3561" t="e">
        <f t="shared" si="166"/>
        <v>#N/A</v>
      </c>
      <c r="C3561" t="e">
        <f t="shared" si="167"/>
        <v>#N/A</v>
      </c>
    </row>
    <row r="3562" spans="1:3" ht="15">
      <c r="A3562" t="e">
        <f t="shared" si="165"/>
        <v>#N/A</v>
      </c>
      <c r="B3562" t="e">
        <f t="shared" si="166"/>
        <v>#N/A</v>
      </c>
      <c r="C3562" t="e">
        <f t="shared" si="167"/>
        <v>#N/A</v>
      </c>
    </row>
    <row r="3563" spans="1:3" ht="15">
      <c r="A3563" t="e">
        <f t="shared" si="165"/>
        <v>#N/A</v>
      </c>
      <c r="B3563" t="e">
        <f t="shared" si="166"/>
        <v>#N/A</v>
      </c>
      <c r="C3563" t="e">
        <f t="shared" si="167"/>
        <v>#N/A</v>
      </c>
    </row>
    <row r="3564" spans="1:3" ht="15">
      <c r="A3564" t="e">
        <f t="shared" si="165"/>
        <v>#N/A</v>
      </c>
      <c r="B3564" t="e">
        <f t="shared" si="166"/>
        <v>#N/A</v>
      </c>
      <c r="C3564" t="e">
        <f t="shared" si="167"/>
        <v>#N/A</v>
      </c>
    </row>
    <row r="3565" spans="1:3" ht="15">
      <c r="A3565" t="e">
        <f t="shared" si="165"/>
        <v>#N/A</v>
      </c>
      <c r="B3565" t="e">
        <f t="shared" si="166"/>
        <v>#N/A</v>
      </c>
      <c r="C3565" t="e">
        <f t="shared" si="167"/>
        <v>#N/A</v>
      </c>
    </row>
    <row r="3566" spans="1:3" ht="15">
      <c r="A3566" t="e">
        <f t="shared" si="165"/>
        <v>#N/A</v>
      </c>
      <c r="B3566" t="e">
        <f t="shared" si="166"/>
        <v>#N/A</v>
      </c>
      <c r="C3566" t="e">
        <f t="shared" si="167"/>
        <v>#N/A</v>
      </c>
    </row>
    <row r="3567" spans="1:3" ht="15">
      <c r="A3567" t="e">
        <f t="shared" si="165"/>
        <v>#N/A</v>
      </c>
      <c r="B3567" t="e">
        <f t="shared" si="166"/>
        <v>#N/A</v>
      </c>
      <c r="C3567" t="e">
        <f t="shared" si="167"/>
        <v>#N/A</v>
      </c>
    </row>
    <row r="3568" spans="1:3" ht="15">
      <c r="A3568" t="e">
        <f t="shared" si="165"/>
        <v>#N/A</v>
      </c>
      <c r="B3568" t="e">
        <f t="shared" si="166"/>
        <v>#N/A</v>
      </c>
      <c r="C3568" t="e">
        <f t="shared" si="167"/>
        <v>#N/A</v>
      </c>
    </row>
    <row r="3569" spans="1:3" ht="15">
      <c r="A3569" t="e">
        <f t="shared" si="165"/>
        <v>#N/A</v>
      </c>
      <c r="B3569" t="e">
        <f t="shared" si="166"/>
        <v>#N/A</v>
      </c>
      <c r="C3569" t="e">
        <f t="shared" si="167"/>
        <v>#N/A</v>
      </c>
    </row>
    <row r="3570" spans="1:3" ht="15">
      <c r="A3570" t="e">
        <f t="shared" si="165"/>
        <v>#N/A</v>
      </c>
      <c r="B3570" t="e">
        <f t="shared" si="166"/>
        <v>#N/A</v>
      </c>
      <c r="C3570" t="e">
        <f t="shared" si="167"/>
        <v>#N/A</v>
      </c>
    </row>
    <row r="3571" spans="1:3" ht="15">
      <c r="A3571" t="e">
        <f t="shared" si="165"/>
        <v>#N/A</v>
      </c>
      <c r="B3571" t="e">
        <f t="shared" si="166"/>
        <v>#N/A</v>
      </c>
      <c r="C3571" t="e">
        <f t="shared" si="167"/>
        <v>#N/A</v>
      </c>
    </row>
    <row r="3572" spans="1:3" ht="15">
      <c r="A3572" t="e">
        <f t="shared" si="165"/>
        <v>#N/A</v>
      </c>
      <c r="B3572" t="e">
        <f t="shared" si="166"/>
        <v>#N/A</v>
      </c>
      <c r="C3572" t="e">
        <f t="shared" si="167"/>
        <v>#N/A</v>
      </c>
    </row>
    <row r="3573" spans="1:3" ht="15">
      <c r="A3573" t="e">
        <f t="shared" si="165"/>
        <v>#N/A</v>
      </c>
      <c r="B3573" t="e">
        <f t="shared" si="166"/>
        <v>#N/A</v>
      </c>
      <c r="C3573" t="e">
        <f t="shared" si="167"/>
        <v>#N/A</v>
      </c>
    </row>
    <row r="3574" spans="1:3" ht="15">
      <c r="A3574" t="e">
        <f t="shared" si="165"/>
        <v>#N/A</v>
      </c>
      <c r="B3574" t="e">
        <f t="shared" si="166"/>
        <v>#N/A</v>
      </c>
      <c r="C3574" t="e">
        <f t="shared" si="167"/>
        <v>#N/A</v>
      </c>
    </row>
    <row r="3575" spans="1:3" ht="15">
      <c r="A3575" t="e">
        <f t="shared" si="165"/>
        <v>#N/A</v>
      </c>
      <c r="B3575" t="e">
        <f t="shared" si="166"/>
        <v>#N/A</v>
      </c>
      <c r="C3575" t="e">
        <f t="shared" si="167"/>
        <v>#N/A</v>
      </c>
    </row>
    <row r="3576" spans="1:3" ht="15">
      <c r="A3576" t="e">
        <f t="shared" si="165"/>
        <v>#N/A</v>
      </c>
      <c r="B3576" t="e">
        <f t="shared" si="166"/>
        <v>#N/A</v>
      </c>
      <c r="C3576" t="e">
        <f t="shared" si="167"/>
        <v>#N/A</v>
      </c>
    </row>
    <row r="3577" spans="1:3" ht="15">
      <c r="A3577" t="e">
        <f t="shared" si="165"/>
        <v>#N/A</v>
      </c>
      <c r="B3577" t="e">
        <f t="shared" si="166"/>
        <v>#N/A</v>
      </c>
      <c r="C3577" t="e">
        <f t="shared" si="167"/>
        <v>#N/A</v>
      </c>
    </row>
    <row r="3578" spans="1:3" ht="15">
      <c r="A3578" t="e">
        <f t="shared" si="165"/>
        <v>#N/A</v>
      </c>
      <c r="B3578" t="e">
        <f t="shared" si="166"/>
        <v>#N/A</v>
      </c>
      <c r="C3578" t="e">
        <f t="shared" si="167"/>
        <v>#N/A</v>
      </c>
    </row>
    <row r="3579" spans="1:3" ht="15">
      <c r="A3579" t="e">
        <f t="shared" si="165"/>
        <v>#N/A</v>
      </c>
      <c r="B3579" t="e">
        <f t="shared" si="166"/>
        <v>#N/A</v>
      </c>
      <c r="C3579" t="e">
        <f t="shared" si="167"/>
        <v>#N/A</v>
      </c>
    </row>
    <row r="3580" spans="1:3" ht="15">
      <c r="A3580" t="e">
        <f t="shared" si="165"/>
        <v>#N/A</v>
      </c>
      <c r="B3580" t="e">
        <f t="shared" si="166"/>
        <v>#N/A</v>
      </c>
      <c r="C3580" t="e">
        <f t="shared" si="167"/>
        <v>#N/A</v>
      </c>
    </row>
    <row r="3581" spans="1:3" ht="15">
      <c r="A3581" t="e">
        <f t="shared" si="165"/>
        <v>#N/A</v>
      </c>
      <c r="B3581" t="e">
        <f t="shared" si="166"/>
        <v>#N/A</v>
      </c>
      <c r="C3581" t="e">
        <f t="shared" si="167"/>
        <v>#N/A</v>
      </c>
    </row>
    <row r="3582" spans="1:3" ht="15">
      <c r="A3582" t="e">
        <f t="shared" si="165"/>
        <v>#N/A</v>
      </c>
      <c r="B3582" t="e">
        <f t="shared" si="166"/>
        <v>#N/A</v>
      </c>
      <c r="C3582" t="e">
        <f t="shared" si="167"/>
        <v>#N/A</v>
      </c>
    </row>
    <row r="3583" spans="1:3" ht="15">
      <c r="A3583" t="e">
        <f t="shared" si="165"/>
        <v>#N/A</v>
      </c>
      <c r="B3583" t="e">
        <f t="shared" si="166"/>
        <v>#N/A</v>
      </c>
      <c r="C3583" t="e">
        <f t="shared" si="167"/>
        <v>#N/A</v>
      </c>
    </row>
    <row r="3584" spans="1:3" ht="15">
      <c r="A3584" t="e">
        <f t="shared" si="165"/>
        <v>#N/A</v>
      </c>
      <c r="B3584" t="e">
        <f t="shared" si="166"/>
        <v>#N/A</v>
      </c>
      <c r="C3584" t="e">
        <f t="shared" si="167"/>
        <v>#N/A</v>
      </c>
    </row>
    <row r="3585" spans="1:3" ht="15">
      <c r="A3585" t="e">
        <f t="shared" si="165"/>
        <v>#N/A</v>
      </c>
      <c r="B3585" t="e">
        <f t="shared" si="166"/>
        <v>#N/A</v>
      </c>
      <c r="C3585" t="e">
        <f t="shared" si="167"/>
        <v>#N/A</v>
      </c>
    </row>
    <row r="3586" spans="1:3" ht="15">
      <c r="A3586" t="e">
        <f t="shared" si="165"/>
        <v>#N/A</v>
      </c>
      <c r="B3586" t="e">
        <f t="shared" si="166"/>
        <v>#N/A</v>
      </c>
      <c r="C3586" t="e">
        <f t="shared" si="167"/>
        <v>#N/A</v>
      </c>
    </row>
    <row r="3587" spans="1:3" ht="15">
      <c r="A3587" t="e">
        <f aca="true" t="shared" si="168" ref="A3587:A3650">IF(ROW()-2&gt;verComboCount,NA(),ROW()-2)</f>
        <v>#N/A</v>
      </c>
      <c r="B3587" t="e">
        <f aca="true" t="shared" si="169" ref="B3587:B3650">verLoanCount-ROUNDUP((SQRT(1+8*(verComboCount+1-A3587))-1)/2,0)</f>
        <v>#N/A</v>
      </c>
      <c r="C3587" t="e">
        <f aca="true" t="shared" si="170" ref="C3587:C3650">A3587-verComboCount+B3587+(verLoanCount-B3587)*(verLoanCount-B3587+1)/2</f>
        <v>#N/A</v>
      </c>
    </row>
    <row r="3588" spans="1:3" ht="15">
      <c r="A3588" t="e">
        <f t="shared" si="168"/>
        <v>#N/A</v>
      </c>
      <c r="B3588" t="e">
        <f t="shared" si="169"/>
        <v>#N/A</v>
      </c>
      <c r="C3588" t="e">
        <f t="shared" si="170"/>
        <v>#N/A</v>
      </c>
    </row>
    <row r="3589" spans="1:3" ht="15">
      <c r="A3589" t="e">
        <f t="shared" si="168"/>
        <v>#N/A</v>
      </c>
      <c r="B3589" t="e">
        <f t="shared" si="169"/>
        <v>#N/A</v>
      </c>
      <c r="C3589" t="e">
        <f t="shared" si="170"/>
        <v>#N/A</v>
      </c>
    </row>
    <row r="3590" spans="1:3" ht="15">
      <c r="A3590" t="e">
        <f t="shared" si="168"/>
        <v>#N/A</v>
      </c>
      <c r="B3590" t="e">
        <f t="shared" si="169"/>
        <v>#N/A</v>
      </c>
      <c r="C3590" t="e">
        <f t="shared" si="170"/>
        <v>#N/A</v>
      </c>
    </row>
    <row r="3591" spans="1:3" ht="15">
      <c r="A3591" t="e">
        <f t="shared" si="168"/>
        <v>#N/A</v>
      </c>
      <c r="B3591" t="e">
        <f t="shared" si="169"/>
        <v>#N/A</v>
      </c>
      <c r="C3591" t="e">
        <f t="shared" si="170"/>
        <v>#N/A</v>
      </c>
    </row>
    <row r="3592" spans="1:3" ht="15">
      <c r="A3592" t="e">
        <f t="shared" si="168"/>
        <v>#N/A</v>
      </c>
      <c r="B3592" t="e">
        <f t="shared" si="169"/>
        <v>#N/A</v>
      </c>
      <c r="C3592" t="e">
        <f t="shared" si="170"/>
        <v>#N/A</v>
      </c>
    </row>
    <row r="3593" spans="1:3" ht="15">
      <c r="A3593" t="e">
        <f t="shared" si="168"/>
        <v>#N/A</v>
      </c>
      <c r="B3593" t="e">
        <f t="shared" si="169"/>
        <v>#N/A</v>
      </c>
      <c r="C3593" t="e">
        <f t="shared" si="170"/>
        <v>#N/A</v>
      </c>
    </row>
    <row r="3594" spans="1:3" ht="15">
      <c r="A3594" t="e">
        <f t="shared" si="168"/>
        <v>#N/A</v>
      </c>
      <c r="B3594" t="e">
        <f t="shared" si="169"/>
        <v>#N/A</v>
      </c>
      <c r="C3594" t="e">
        <f t="shared" si="170"/>
        <v>#N/A</v>
      </c>
    </row>
    <row r="3595" spans="1:3" ht="15">
      <c r="A3595" t="e">
        <f t="shared" si="168"/>
        <v>#N/A</v>
      </c>
      <c r="B3595" t="e">
        <f t="shared" si="169"/>
        <v>#N/A</v>
      </c>
      <c r="C3595" t="e">
        <f t="shared" si="170"/>
        <v>#N/A</v>
      </c>
    </row>
    <row r="3596" spans="1:3" ht="15">
      <c r="A3596" t="e">
        <f t="shared" si="168"/>
        <v>#N/A</v>
      </c>
      <c r="B3596" t="e">
        <f t="shared" si="169"/>
        <v>#N/A</v>
      </c>
      <c r="C3596" t="e">
        <f t="shared" si="170"/>
        <v>#N/A</v>
      </c>
    </row>
    <row r="3597" spans="1:3" ht="15">
      <c r="A3597" t="e">
        <f t="shared" si="168"/>
        <v>#N/A</v>
      </c>
      <c r="B3597" t="e">
        <f t="shared" si="169"/>
        <v>#N/A</v>
      </c>
      <c r="C3597" t="e">
        <f t="shared" si="170"/>
        <v>#N/A</v>
      </c>
    </row>
    <row r="3598" spans="1:3" ht="15">
      <c r="A3598" t="e">
        <f t="shared" si="168"/>
        <v>#N/A</v>
      </c>
      <c r="B3598" t="e">
        <f t="shared" si="169"/>
        <v>#N/A</v>
      </c>
      <c r="C3598" t="e">
        <f t="shared" si="170"/>
        <v>#N/A</v>
      </c>
    </row>
    <row r="3599" spans="1:3" ht="15">
      <c r="A3599" t="e">
        <f t="shared" si="168"/>
        <v>#N/A</v>
      </c>
      <c r="B3599" t="e">
        <f t="shared" si="169"/>
        <v>#N/A</v>
      </c>
      <c r="C3599" t="e">
        <f t="shared" si="170"/>
        <v>#N/A</v>
      </c>
    </row>
    <row r="3600" spans="1:3" ht="15">
      <c r="A3600" t="e">
        <f t="shared" si="168"/>
        <v>#N/A</v>
      </c>
      <c r="B3600" t="e">
        <f t="shared" si="169"/>
        <v>#N/A</v>
      </c>
      <c r="C3600" t="e">
        <f t="shared" si="170"/>
        <v>#N/A</v>
      </c>
    </row>
    <row r="3601" spans="1:3" ht="15">
      <c r="A3601" t="e">
        <f t="shared" si="168"/>
        <v>#N/A</v>
      </c>
      <c r="B3601" t="e">
        <f t="shared" si="169"/>
        <v>#N/A</v>
      </c>
      <c r="C3601" t="e">
        <f t="shared" si="170"/>
        <v>#N/A</v>
      </c>
    </row>
    <row r="3602" spans="1:3" ht="15">
      <c r="A3602" t="e">
        <f t="shared" si="168"/>
        <v>#N/A</v>
      </c>
      <c r="B3602" t="e">
        <f t="shared" si="169"/>
        <v>#N/A</v>
      </c>
      <c r="C3602" t="e">
        <f t="shared" si="170"/>
        <v>#N/A</v>
      </c>
    </row>
    <row r="3603" spans="1:3" ht="15">
      <c r="A3603" t="e">
        <f t="shared" si="168"/>
        <v>#N/A</v>
      </c>
      <c r="B3603" t="e">
        <f t="shared" si="169"/>
        <v>#N/A</v>
      </c>
      <c r="C3603" t="e">
        <f t="shared" si="170"/>
        <v>#N/A</v>
      </c>
    </row>
    <row r="3604" spans="1:3" ht="15">
      <c r="A3604" t="e">
        <f t="shared" si="168"/>
        <v>#N/A</v>
      </c>
      <c r="B3604" t="e">
        <f t="shared" si="169"/>
        <v>#N/A</v>
      </c>
      <c r="C3604" t="e">
        <f t="shared" si="170"/>
        <v>#N/A</v>
      </c>
    </row>
    <row r="3605" spans="1:3" ht="15">
      <c r="A3605" t="e">
        <f t="shared" si="168"/>
        <v>#N/A</v>
      </c>
      <c r="B3605" t="e">
        <f t="shared" si="169"/>
        <v>#N/A</v>
      </c>
      <c r="C3605" t="e">
        <f t="shared" si="170"/>
        <v>#N/A</v>
      </c>
    </row>
    <row r="3606" spans="1:3" ht="15">
      <c r="A3606" t="e">
        <f t="shared" si="168"/>
        <v>#N/A</v>
      </c>
      <c r="B3606" t="e">
        <f t="shared" si="169"/>
        <v>#N/A</v>
      </c>
      <c r="C3606" t="e">
        <f t="shared" si="170"/>
        <v>#N/A</v>
      </c>
    </row>
    <row r="3607" spans="1:3" ht="15">
      <c r="A3607" t="e">
        <f t="shared" si="168"/>
        <v>#N/A</v>
      </c>
      <c r="B3607" t="e">
        <f t="shared" si="169"/>
        <v>#N/A</v>
      </c>
      <c r="C3607" t="e">
        <f t="shared" si="170"/>
        <v>#N/A</v>
      </c>
    </row>
    <row r="3608" spans="1:3" ht="15">
      <c r="A3608" t="e">
        <f t="shared" si="168"/>
        <v>#N/A</v>
      </c>
      <c r="B3608" t="e">
        <f t="shared" si="169"/>
        <v>#N/A</v>
      </c>
      <c r="C3608" t="e">
        <f t="shared" si="170"/>
        <v>#N/A</v>
      </c>
    </row>
    <row r="3609" spans="1:3" ht="15">
      <c r="A3609" t="e">
        <f t="shared" si="168"/>
        <v>#N/A</v>
      </c>
      <c r="B3609" t="e">
        <f t="shared" si="169"/>
        <v>#N/A</v>
      </c>
      <c r="C3609" t="e">
        <f t="shared" si="170"/>
        <v>#N/A</v>
      </c>
    </row>
    <row r="3610" spans="1:3" ht="15">
      <c r="A3610" t="e">
        <f t="shared" si="168"/>
        <v>#N/A</v>
      </c>
      <c r="B3610" t="e">
        <f t="shared" si="169"/>
        <v>#N/A</v>
      </c>
      <c r="C3610" t="e">
        <f t="shared" si="170"/>
        <v>#N/A</v>
      </c>
    </row>
    <row r="3611" spans="1:3" ht="15">
      <c r="A3611" t="e">
        <f t="shared" si="168"/>
        <v>#N/A</v>
      </c>
      <c r="B3611" t="e">
        <f t="shared" si="169"/>
        <v>#N/A</v>
      </c>
      <c r="C3611" t="e">
        <f t="shared" si="170"/>
        <v>#N/A</v>
      </c>
    </row>
    <row r="3612" spans="1:3" ht="15">
      <c r="A3612" t="e">
        <f t="shared" si="168"/>
        <v>#N/A</v>
      </c>
      <c r="B3612" t="e">
        <f t="shared" si="169"/>
        <v>#N/A</v>
      </c>
      <c r="C3612" t="e">
        <f t="shared" si="170"/>
        <v>#N/A</v>
      </c>
    </row>
    <row r="3613" spans="1:3" ht="15">
      <c r="A3613" t="e">
        <f t="shared" si="168"/>
        <v>#N/A</v>
      </c>
      <c r="B3613" t="e">
        <f t="shared" si="169"/>
        <v>#N/A</v>
      </c>
      <c r="C3613" t="e">
        <f t="shared" si="170"/>
        <v>#N/A</v>
      </c>
    </row>
    <row r="3614" spans="1:3" ht="15">
      <c r="A3614" t="e">
        <f t="shared" si="168"/>
        <v>#N/A</v>
      </c>
      <c r="B3614" t="e">
        <f t="shared" si="169"/>
        <v>#N/A</v>
      </c>
      <c r="C3614" t="e">
        <f t="shared" si="170"/>
        <v>#N/A</v>
      </c>
    </row>
    <row r="3615" spans="1:3" ht="15">
      <c r="A3615" t="e">
        <f t="shared" si="168"/>
        <v>#N/A</v>
      </c>
      <c r="B3615" t="e">
        <f t="shared" si="169"/>
        <v>#N/A</v>
      </c>
      <c r="C3615" t="e">
        <f t="shared" si="170"/>
        <v>#N/A</v>
      </c>
    </row>
    <row r="3616" spans="1:3" ht="15">
      <c r="A3616" t="e">
        <f t="shared" si="168"/>
        <v>#N/A</v>
      </c>
      <c r="B3616" t="e">
        <f t="shared" si="169"/>
        <v>#N/A</v>
      </c>
      <c r="C3616" t="e">
        <f t="shared" si="170"/>
        <v>#N/A</v>
      </c>
    </row>
    <row r="3617" spans="1:3" ht="15">
      <c r="A3617" t="e">
        <f t="shared" si="168"/>
        <v>#N/A</v>
      </c>
      <c r="B3617" t="e">
        <f t="shared" si="169"/>
        <v>#N/A</v>
      </c>
      <c r="C3617" t="e">
        <f t="shared" si="170"/>
        <v>#N/A</v>
      </c>
    </row>
    <row r="3618" spans="1:3" ht="15">
      <c r="A3618" t="e">
        <f t="shared" si="168"/>
        <v>#N/A</v>
      </c>
      <c r="B3618" t="e">
        <f t="shared" si="169"/>
        <v>#N/A</v>
      </c>
      <c r="C3618" t="e">
        <f t="shared" si="170"/>
        <v>#N/A</v>
      </c>
    </row>
    <row r="3619" spans="1:3" ht="15">
      <c r="A3619" t="e">
        <f t="shared" si="168"/>
        <v>#N/A</v>
      </c>
      <c r="B3619" t="e">
        <f t="shared" si="169"/>
        <v>#N/A</v>
      </c>
      <c r="C3619" t="e">
        <f t="shared" si="170"/>
        <v>#N/A</v>
      </c>
    </row>
    <row r="3620" spans="1:3" ht="15">
      <c r="A3620" t="e">
        <f t="shared" si="168"/>
        <v>#N/A</v>
      </c>
      <c r="B3620" t="e">
        <f t="shared" si="169"/>
        <v>#N/A</v>
      </c>
      <c r="C3620" t="e">
        <f t="shared" si="170"/>
        <v>#N/A</v>
      </c>
    </row>
    <row r="3621" spans="1:3" ht="15">
      <c r="A3621" t="e">
        <f t="shared" si="168"/>
        <v>#N/A</v>
      </c>
      <c r="B3621" t="e">
        <f t="shared" si="169"/>
        <v>#N/A</v>
      </c>
      <c r="C3621" t="e">
        <f t="shared" si="170"/>
        <v>#N/A</v>
      </c>
    </row>
    <row r="3622" spans="1:3" ht="15">
      <c r="A3622" t="e">
        <f t="shared" si="168"/>
        <v>#N/A</v>
      </c>
      <c r="B3622" t="e">
        <f t="shared" si="169"/>
        <v>#N/A</v>
      </c>
      <c r="C3622" t="e">
        <f t="shared" si="170"/>
        <v>#N/A</v>
      </c>
    </row>
    <row r="3623" spans="1:3" ht="15">
      <c r="A3623" t="e">
        <f t="shared" si="168"/>
        <v>#N/A</v>
      </c>
      <c r="B3623" t="e">
        <f t="shared" si="169"/>
        <v>#N/A</v>
      </c>
      <c r="C3623" t="e">
        <f t="shared" si="170"/>
        <v>#N/A</v>
      </c>
    </row>
    <row r="3624" spans="1:3" ht="15">
      <c r="A3624" t="e">
        <f t="shared" si="168"/>
        <v>#N/A</v>
      </c>
      <c r="B3624" t="e">
        <f t="shared" si="169"/>
        <v>#N/A</v>
      </c>
      <c r="C3624" t="e">
        <f t="shared" si="170"/>
        <v>#N/A</v>
      </c>
    </row>
    <row r="3625" spans="1:3" ht="15">
      <c r="A3625" t="e">
        <f t="shared" si="168"/>
        <v>#N/A</v>
      </c>
      <c r="B3625" t="e">
        <f t="shared" si="169"/>
        <v>#N/A</v>
      </c>
      <c r="C3625" t="e">
        <f t="shared" si="170"/>
        <v>#N/A</v>
      </c>
    </row>
    <row r="3626" spans="1:3" ht="15">
      <c r="A3626" t="e">
        <f t="shared" si="168"/>
        <v>#N/A</v>
      </c>
      <c r="B3626" t="e">
        <f t="shared" si="169"/>
        <v>#N/A</v>
      </c>
      <c r="C3626" t="e">
        <f t="shared" si="170"/>
        <v>#N/A</v>
      </c>
    </row>
    <row r="3627" spans="1:3" ht="15">
      <c r="A3627" t="e">
        <f t="shared" si="168"/>
        <v>#N/A</v>
      </c>
      <c r="B3627" t="e">
        <f t="shared" si="169"/>
        <v>#N/A</v>
      </c>
      <c r="C3627" t="e">
        <f t="shared" si="170"/>
        <v>#N/A</v>
      </c>
    </row>
    <row r="3628" spans="1:3" ht="15">
      <c r="A3628" t="e">
        <f t="shared" si="168"/>
        <v>#N/A</v>
      </c>
      <c r="B3628" t="e">
        <f t="shared" si="169"/>
        <v>#N/A</v>
      </c>
      <c r="C3628" t="e">
        <f t="shared" si="170"/>
        <v>#N/A</v>
      </c>
    </row>
    <row r="3629" spans="1:3" ht="15">
      <c r="A3629" t="e">
        <f t="shared" si="168"/>
        <v>#N/A</v>
      </c>
      <c r="B3629" t="e">
        <f t="shared" si="169"/>
        <v>#N/A</v>
      </c>
      <c r="C3629" t="e">
        <f t="shared" si="170"/>
        <v>#N/A</v>
      </c>
    </row>
    <row r="3630" spans="1:3" ht="15">
      <c r="A3630" t="e">
        <f t="shared" si="168"/>
        <v>#N/A</v>
      </c>
      <c r="B3630" t="e">
        <f t="shared" si="169"/>
        <v>#N/A</v>
      </c>
      <c r="C3630" t="e">
        <f t="shared" si="170"/>
        <v>#N/A</v>
      </c>
    </row>
    <row r="3631" spans="1:3" ht="15">
      <c r="A3631" t="e">
        <f t="shared" si="168"/>
        <v>#N/A</v>
      </c>
      <c r="B3631" t="e">
        <f t="shared" si="169"/>
        <v>#N/A</v>
      </c>
      <c r="C3631" t="e">
        <f t="shared" si="170"/>
        <v>#N/A</v>
      </c>
    </row>
    <row r="3632" spans="1:3" ht="15">
      <c r="A3632" t="e">
        <f t="shared" si="168"/>
        <v>#N/A</v>
      </c>
      <c r="B3632" t="e">
        <f t="shared" si="169"/>
        <v>#N/A</v>
      </c>
      <c r="C3632" t="e">
        <f t="shared" si="170"/>
        <v>#N/A</v>
      </c>
    </row>
    <row r="3633" spans="1:3" ht="15">
      <c r="A3633" t="e">
        <f t="shared" si="168"/>
        <v>#N/A</v>
      </c>
      <c r="B3633" t="e">
        <f t="shared" si="169"/>
        <v>#N/A</v>
      </c>
      <c r="C3633" t="e">
        <f t="shared" si="170"/>
        <v>#N/A</v>
      </c>
    </row>
    <row r="3634" spans="1:3" ht="15">
      <c r="A3634" t="e">
        <f t="shared" si="168"/>
        <v>#N/A</v>
      </c>
      <c r="B3634" t="e">
        <f t="shared" si="169"/>
        <v>#N/A</v>
      </c>
      <c r="C3634" t="e">
        <f t="shared" si="170"/>
        <v>#N/A</v>
      </c>
    </row>
    <row r="3635" spans="1:3" ht="15">
      <c r="A3635" t="e">
        <f t="shared" si="168"/>
        <v>#N/A</v>
      </c>
      <c r="B3635" t="e">
        <f t="shared" si="169"/>
        <v>#N/A</v>
      </c>
      <c r="C3635" t="e">
        <f t="shared" si="170"/>
        <v>#N/A</v>
      </c>
    </row>
    <row r="3636" spans="1:3" ht="15">
      <c r="A3636" t="e">
        <f t="shared" si="168"/>
        <v>#N/A</v>
      </c>
      <c r="B3636" t="e">
        <f t="shared" si="169"/>
        <v>#N/A</v>
      </c>
      <c r="C3636" t="e">
        <f t="shared" si="170"/>
        <v>#N/A</v>
      </c>
    </row>
    <row r="3637" spans="1:3" ht="15">
      <c r="A3637" t="e">
        <f t="shared" si="168"/>
        <v>#N/A</v>
      </c>
      <c r="B3637" t="e">
        <f t="shared" si="169"/>
        <v>#N/A</v>
      </c>
      <c r="C3637" t="e">
        <f t="shared" si="170"/>
        <v>#N/A</v>
      </c>
    </row>
    <row r="3638" spans="1:3" ht="15">
      <c r="A3638" t="e">
        <f t="shared" si="168"/>
        <v>#N/A</v>
      </c>
      <c r="B3638" t="e">
        <f t="shared" si="169"/>
        <v>#N/A</v>
      </c>
      <c r="C3638" t="e">
        <f t="shared" si="170"/>
        <v>#N/A</v>
      </c>
    </row>
    <row r="3639" spans="1:3" ht="15">
      <c r="A3639" t="e">
        <f t="shared" si="168"/>
        <v>#N/A</v>
      </c>
      <c r="B3639" t="e">
        <f t="shared" si="169"/>
        <v>#N/A</v>
      </c>
      <c r="C3639" t="e">
        <f t="shared" si="170"/>
        <v>#N/A</v>
      </c>
    </row>
    <row r="3640" spans="1:3" ht="15">
      <c r="A3640" t="e">
        <f t="shared" si="168"/>
        <v>#N/A</v>
      </c>
      <c r="B3640" t="e">
        <f t="shared" si="169"/>
        <v>#N/A</v>
      </c>
      <c r="C3640" t="e">
        <f t="shared" si="170"/>
        <v>#N/A</v>
      </c>
    </row>
    <row r="3641" spans="1:3" ht="15">
      <c r="A3641" t="e">
        <f t="shared" si="168"/>
        <v>#N/A</v>
      </c>
      <c r="B3641" t="e">
        <f t="shared" si="169"/>
        <v>#N/A</v>
      </c>
      <c r="C3641" t="e">
        <f t="shared" si="170"/>
        <v>#N/A</v>
      </c>
    </row>
    <row r="3642" spans="1:3" ht="15">
      <c r="A3642" t="e">
        <f t="shared" si="168"/>
        <v>#N/A</v>
      </c>
      <c r="B3642" t="e">
        <f t="shared" si="169"/>
        <v>#N/A</v>
      </c>
      <c r="C3642" t="e">
        <f t="shared" si="170"/>
        <v>#N/A</v>
      </c>
    </row>
    <row r="3643" spans="1:3" ht="15">
      <c r="A3643" t="e">
        <f t="shared" si="168"/>
        <v>#N/A</v>
      </c>
      <c r="B3643" t="e">
        <f t="shared" si="169"/>
        <v>#N/A</v>
      </c>
      <c r="C3643" t="e">
        <f t="shared" si="170"/>
        <v>#N/A</v>
      </c>
    </row>
    <row r="3644" spans="1:3" ht="15">
      <c r="A3644" t="e">
        <f t="shared" si="168"/>
        <v>#N/A</v>
      </c>
      <c r="B3644" t="e">
        <f t="shared" si="169"/>
        <v>#N/A</v>
      </c>
      <c r="C3644" t="e">
        <f t="shared" si="170"/>
        <v>#N/A</v>
      </c>
    </row>
    <row r="3645" spans="1:3" ht="15">
      <c r="A3645" t="e">
        <f t="shared" si="168"/>
        <v>#N/A</v>
      </c>
      <c r="B3645" t="e">
        <f t="shared" si="169"/>
        <v>#N/A</v>
      </c>
      <c r="C3645" t="e">
        <f t="shared" si="170"/>
        <v>#N/A</v>
      </c>
    </row>
    <row r="3646" spans="1:3" ht="15">
      <c r="A3646" t="e">
        <f t="shared" si="168"/>
        <v>#N/A</v>
      </c>
      <c r="B3646" t="e">
        <f t="shared" si="169"/>
        <v>#N/A</v>
      </c>
      <c r="C3646" t="e">
        <f t="shared" si="170"/>
        <v>#N/A</v>
      </c>
    </row>
    <row r="3647" spans="1:3" ht="15">
      <c r="A3647" t="e">
        <f t="shared" si="168"/>
        <v>#N/A</v>
      </c>
      <c r="B3647" t="e">
        <f t="shared" si="169"/>
        <v>#N/A</v>
      </c>
      <c r="C3647" t="e">
        <f t="shared" si="170"/>
        <v>#N/A</v>
      </c>
    </row>
    <row r="3648" spans="1:3" ht="15">
      <c r="A3648" t="e">
        <f t="shared" si="168"/>
        <v>#N/A</v>
      </c>
      <c r="B3648" t="e">
        <f t="shared" si="169"/>
        <v>#N/A</v>
      </c>
      <c r="C3648" t="e">
        <f t="shared" si="170"/>
        <v>#N/A</v>
      </c>
    </row>
    <row r="3649" spans="1:3" ht="15">
      <c r="A3649" t="e">
        <f t="shared" si="168"/>
        <v>#N/A</v>
      </c>
      <c r="B3649" t="e">
        <f t="shared" si="169"/>
        <v>#N/A</v>
      </c>
      <c r="C3649" t="e">
        <f t="shared" si="170"/>
        <v>#N/A</v>
      </c>
    </row>
    <row r="3650" spans="1:3" ht="15">
      <c r="A3650" t="e">
        <f t="shared" si="168"/>
        <v>#N/A</v>
      </c>
      <c r="B3650" t="e">
        <f t="shared" si="169"/>
        <v>#N/A</v>
      </c>
      <c r="C3650" t="e">
        <f t="shared" si="170"/>
        <v>#N/A</v>
      </c>
    </row>
    <row r="3651" spans="1:3" ht="15">
      <c r="A3651" t="e">
        <f aca="true" t="shared" si="171" ref="A3651:A3714">IF(ROW()-2&gt;verComboCount,NA(),ROW()-2)</f>
        <v>#N/A</v>
      </c>
      <c r="B3651" t="e">
        <f aca="true" t="shared" si="172" ref="B3651:B3714">verLoanCount-ROUNDUP((SQRT(1+8*(verComboCount+1-A3651))-1)/2,0)</f>
        <v>#N/A</v>
      </c>
      <c r="C3651" t="e">
        <f aca="true" t="shared" si="173" ref="C3651:C3714">A3651-verComboCount+B3651+(verLoanCount-B3651)*(verLoanCount-B3651+1)/2</f>
        <v>#N/A</v>
      </c>
    </row>
    <row r="3652" spans="1:3" ht="15">
      <c r="A3652" t="e">
        <f t="shared" si="171"/>
        <v>#N/A</v>
      </c>
      <c r="B3652" t="e">
        <f t="shared" si="172"/>
        <v>#N/A</v>
      </c>
      <c r="C3652" t="e">
        <f t="shared" si="173"/>
        <v>#N/A</v>
      </c>
    </row>
    <row r="3653" spans="1:3" ht="15">
      <c r="A3653" t="e">
        <f t="shared" si="171"/>
        <v>#N/A</v>
      </c>
      <c r="B3653" t="e">
        <f t="shared" si="172"/>
        <v>#N/A</v>
      </c>
      <c r="C3653" t="e">
        <f t="shared" si="173"/>
        <v>#N/A</v>
      </c>
    </row>
    <row r="3654" spans="1:3" ht="15">
      <c r="A3654" t="e">
        <f t="shared" si="171"/>
        <v>#N/A</v>
      </c>
      <c r="B3654" t="e">
        <f t="shared" si="172"/>
        <v>#N/A</v>
      </c>
      <c r="C3654" t="e">
        <f t="shared" si="173"/>
        <v>#N/A</v>
      </c>
    </row>
    <row r="3655" spans="1:3" ht="15">
      <c r="A3655" t="e">
        <f t="shared" si="171"/>
        <v>#N/A</v>
      </c>
      <c r="B3655" t="e">
        <f t="shared" si="172"/>
        <v>#N/A</v>
      </c>
      <c r="C3655" t="e">
        <f t="shared" si="173"/>
        <v>#N/A</v>
      </c>
    </row>
    <row r="3656" spans="1:3" ht="15">
      <c r="A3656" t="e">
        <f t="shared" si="171"/>
        <v>#N/A</v>
      </c>
      <c r="B3656" t="e">
        <f t="shared" si="172"/>
        <v>#N/A</v>
      </c>
      <c r="C3656" t="e">
        <f t="shared" si="173"/>
        <v>#N/A</v>
      </c>
    </row>
    <row r="3657" spans="1:3" ht="15">
      <c r="A3657" t="e">
        <f t="shared" si="171"/>
        <v>#N/A</v>
      </c>
      <c r="B3657" t="e">
        <f t="shared" si="172"/>
        <v>#N/A</v>
      </c>
      <c r="C3657" t="e">
        <f t="shared" si="173"/>
        <v>#N/A</v>
      </c>
    </row>
    <row r="3658" spans="1:3" ht="15">
      <c r="A3658" t="e">
        <f t="shared" si="171"/>
        <v>#N/A</v>
      </c>
      <c r="B3658" t="e">
        <f t="shared" si="172"/>
        <v>#N/A</v>
      </c>
      <c r="C3658" t="e">
        <f t="shared" si="173"/>
        <v>#N/A</v>
      </c>
    </row>
    <row r="3659" spans="1:3" ht="15">
      <c r="A3659" t="e">
        <f t="shared" si="171"/>
        <v>#N/A</v>
      </c>
      <c r="B3659" t="e">
        <f t="shared" si="172"/>
        <v>#N/A</v>
      </c>
      <c r="C3659" t="e">
        <f t="shared" si="173"/>
        <v>#N/A</v>
      </c>
    </row>
    <row r="3660" spans="1:3" ht="15">
      <c r="A3660" t="e">
        <f t="shared" si="171"/>
        <v>#N/A</v>
      </c>
      <c r="B3660" t="e">
        <f t="shared" si="172"/>
        <v>#N/A</v>
      </c>
      <c r="C3660" t="e">
        <f t="shared" si="173"/>
        <v>#N/A</v>
      </c>
    </row>
    <row r="3661" spans="1:3" ht="15">
      <c r="A3661" t="e">
        <f t="shared" si="171"/>
        <v>#N/A</v>
      </c>
      <c r="B3661" t="e">
        <f t="shared" si="172"/>
        <v>#N/A</v>
      </c>
      <c r="C3661" t="e">
        <f t="shared" si="173"/>
        <v>#N/A</v>
      </c>
    </row>
    <row r="3662" spans="1:3" ht="15">
      <c r="A3662" t="e">
        <f t="shared" si="171"/>
        <v>#N/A</v>
      </c>
      <c r="B3662" t="e">
        <f t="shared" si="172"/>
        <v>#N/A</v>
      </c>
      <c r="C3662" t="e">
        <f t="shared" si="173"/>
        <v>#N/A</v>
      </c>
    </row>
    <row r="3663" spans="1:3" ht="15">
      <c r="A3663" t="e">
        <f t="shared" si="171"/>
        <v>#N/A</v>
      </c>
      <c r="B3663" t="e">
        <f t="shared" si="172"/>
        <v>#N/A</v>
      </c>
      <c r="C3663" t="e">
        <f t="shared" si="173"/>
        <v>#N/A</v>
      </c>
    </row>
    <row r="3664" spans="1:3" ht="15">
      <c r="A3664" t="e">
        <f t="shared" si="171"/>
        <v>#N/A</v>
      </c>
      <c r="B3664" t="e">
        <f t="shared" si="172"/>
        <v>#N/A</v>
      </c>
      <c r="C3664" t="e">
        <f t="shared" si="173"/>
        <v>#N/A</v>
      </c>
    </row>
    <row r="3665" spans="1:3" ht="15">
      <c r="A3665" t="e">
        <f t="shared" si="171"/>
        <v>#N/A</v>
      </c>
      <c r="B3665" t="e">
        <f t="shared" si="172"/>
        <v>#N/A</v>
      </c>
      <c r="C3665" t="e">
        <f t="shared" si="173"/>
        <v>#N/A</v>
      </c>
    </row>
    <row r="3666" spans="1:3" ht="15">
      <c r="A3666" t="e">
        <f t="shared" si="171"/>
        <v>#N/A</v>
      </c>
      <c r="B3666" t="e">
        <f t="shared" si="172"/>
        <v>#N/A</v>
      </c>
      <c r="C3666" t="e">
        <f t="shared" si="173"/>
        <v>#N/A</v>
      </c>
    </row>
    <row r="3667" spans="1:3" ht="15">
      <c r="A3667" t="e">
        <f t="shared" si="171"/>
        <v>#N/A</v>
      </c>
      <c r="B3667" t="e">
        <f t="shared" si="172"/>
        <v>#N/A</v>
      </c>
      <c r="C3667" t="e">
        <f t="shared" si="173"/>
        <v>#N/A</v>
      </c>
    </row>
    <row r="3668" spans="1:3" ht="15">
      <c r="A3668" t="e">
        <f t="shared" si="171"/>
        <v>#N/A</v>
      </c>
      <c r="B3668" t="e">
        <f t="shared" si="172"/>
        <v>#N/A</v>
      </c>
      <c r="C3668" t="e">
        <f t="shared" si="173"/>
        <v>#N/A</v>
      </c>
    </row>
    <row r="3669" spans="1:3" ht="15">
      <c r="A3669" t="e">
        <f t="shared" si="171"/>
        <v>#N/A</v>
      </c>
      <c r="B3669" t="e">
        <f t="shared" si="172"/>
        <v>#N/A</v>
      </c>
      <c r="C3669" t="e">
        <f t="shared" si="173"/>
        <v>#N/A</v>
      </c>
    </row>
    <row r="3670" spans="1:3" ht="15">
      <c r="A3670" t="e">
        <f t="shared" si="171"/>
        <v>#N/A</v>
      </c>
      <c r="B3670" t="e">
        <f t="shared" si="172"/>
        <v>#N/A</v>
      </c>
      <c r="C3670" t="e">
        <f t="shared" si="173"/>
        <v>#N/A</v>
      </c>
    </row>
    <row r="3671" spans="1:3" ht="15">
      <c r="A3671" t="e">
        <f t="shared" si="171"/>
        <v>#N/A</v>
      </c>
      <c r="B3671" t="e">
        <f t="shared" si="172"/>
        <v>#N/A</v>
      </c>
      <c r="C3671" t="e">
        <f t="shared" si="173"/>
        <v>#N/A</v>
      </c>
    </row>
    <row r="3672" spans="1:3" ht="15">
      <c r="A3672" t="e">
        <f t="shared" si="171"/>
        <v>#N/A</v>
      </c>
      <c r="B3672" t="e">
        <f t="shared" si="172"/>
        <v>#N/A</v>
      </c>
      <c r="C3672" t="e">
        <f t="shared" si="173"/>
        <v>#N/A</v>
      </c>
    </row>
    <row r="3673" spans="1:3" ht="15">
      <c r="A3673" t="e">
        <f t="shared" si="171"/>
        <v>#N/A</v>
      </c>
      <c r="B3673" t="e">
        <f t="shared" si="172"/>
        <v>#N/A</v>
      </c>
      <c r="C3673" t="e">
        <f t="shared" si="173"/>
        <v>#N/A</v>
      </c>
    </row>
    <row r="3674" spans="1:3" ht="15">
      <c r="A3674" t="e">
        <f t="shared" si="171"/>
        <v>#N/A</v>
      </c>
      <c r="B3674" t="e">
        <f t="shared" si="172"/>
        <v>#N/A</v>
      </c>
      <c r="C3674" t="e">
        <f t="shared" si="173"/>
        <v>#N/A</v>
      </c>
    </row>
    <row r="3675" spans="1:3" ht="15">
      <c r="A3675" t="e">
        <f t="shared" si="171"/>
        <v>#N/A</v>
      </c>
      <c r="B3675" t="e">
        <f t="shared" si="172"/>
        <v>#N/A</v>
      </c>
      <c r="C3675" t="e">
        <f t="shared" si="173"/>
        <v>#N/A</v>
      </c>
    </row>
    <row r="3676" spans="1:3" ht="15">
      <c r="A3676" t="e">
        <f t="shared" si="171"/>
        <v>#N/A</v>
      </c>
      <c r="B3676" t="e">
        <f t="shared" si="172"/>
        <v>#N/A</v>
      </c>
      <c r="C3676" t="e">
        <f t="shared" si="173"/>
        <v>#N/A</v>
      </c>
    </row>
    <row r="3677" spans="1:3" ht="15">
      <c r="A3677" t="e">
        <f t="shared" si="171"/>
        <v>#N/A</v>
      </c>
      <c r="B3677" t="e">
        <f t="shared" si="172"/>
        <v>#N/A</v>
      </c>
      <c r="C3677" t="e">
        <f t="shared" si="173"/>
        <v>#N/A</v>
      </c>
    </row>
    <row r="3678" spans="1:3" ht="15">
      <c r="A3678" t="e">
        <f t="shared" si="171"/>
        <v>#N/A</v>
      </c>
      <c r="B3678" t="e">
        <f t="shared" si="172"/>
        <v>#N/A</v>
      </c>
      <c r="C3678" t="e">
        <f t="shared" si="173"/>
        <v>#N/A</v>
      </c>
    </row>
    <row r="3679" spans="1:3" ht="15">
      <c r="A3679" t="e">
        <f t="shared" si="171"/>
        <v>#N/A</v>
      </c>
      <c r="B3679" t="e">
        <f t="shared" si="172"/>
        <v>#N/A</v>
      </c>
      <c r="C3679" t="e">
        <f t="shared" si="173"/>
        <v>#N/A</v>
      </c>
    </row>
    <row r="3680" spans="1:3" ht="15">
      <c r="A3680" t="e">
        <f t="shared" si="171"/>
        <v>#N/A</v>
      </c>
      <c r="B3680" t="e">
        <f t="shared" si="172"/>
        <v>#N/A</v>
      </c>
      <c r="C3680" t="e">
        <f t="shared" si="173"/>
        <v>#N/A</v>
      </c>
    </row>
    <row r="3681" spans="1:3" ht="15">
      <c r="A3681" t="e">
        <f t="shared" si="171"/>
        <v>#N/A</v>
      </c>
      <c r="B3681" t="e">
        <f t="shared" si="172"/>
        <v>#N/A</v>
      </c>
      <c r="C3681" t="e">
        <f t="shared" si="173"/>
        <v>#N/A</v>
      </c>
    </row>
    <row r="3682" spans="1:3" ht="15">
      <c r="A3682" t="e">
        <f t="shared" si="171"/>
        <v>#N/A</v>
      </c>
      <c r="B3682" t="e">
        <f t="shared" si="172"/>
        <v>#N/A</v>
      </c>
      <c r="C3682" t="e">
        <f t="shared" si="173"/>
        <v>#N/A</v>
      </c>
    </row>
    <row r="3683" spans="1:3" ht="15">
      <c r="A3683" t="e">
        <f t="shared" si="171"/>
        <v>#N/A</v>
      </c>
      <c r="B3683" t="e">
        <f t="shared" si="172"/>
        <v>#N/A</v>
      </c>
      <c r="C3683" t="e">
        <f t="shared" si="173"/>
        <v>#N/A</v>
      </c>
    </row>
    <row r="3684" spans="1:3" ht="15">
      <c r="A3684" t="e">
        <f t="shared" si="171"/>
        <v>#N/A</v>
      </c>
      <c r="B3684" t="e">
        <f t="shared" si="172"/>
        <v>#N/A</v>
      </c>
      <c r="C3684" t="e">
        <f t="shared" si="173"/>
        <v>#N/A</v>
      </c>
    </row>
    <row r="3685" spans="1:3" ht="15">
      <c r="A3685" t="e">
        <f t="shared" si="171"/>
        <v>#N/A</v>
      </c>
      <c r="B3685" t="e">
        <f t="shared" si="172"/>
        <v>#N/A</v>
      </c>
      <c r="C3685" t="e">
        <f t="shared" si="173"/>
        <v>#N/A</v>
      </c>
    </row>
    <row r="3686" spans="1:3" ht="15">
      <c r="A3686" t="e">
        <f t="shared" si="171"/>
        <v>#N/A</v>
      </c>
      <c r="B3686" t="e">
        <f t="shared" si="172"/>
        <v>#N/A</v>
      </c>
      <c r="C3686" t="e">
        <f t="shared" si="173"/>
        <v>#N/A</v>
      </c>
    </row>
    <row r="3687" spans="1:3" ht="15">
      <c r="A3687" t="e">
        <f t="shared" si="171"/>
        <v>#N/A</v>
      </c>
      <c r="B3687" t="e">
        <f t="shared" si="172"/>
        <v>#N/A</v>
      </c>
      <c r="C3687" t="e">
        <f t="shared" si="173"/>
        <v>#N/A</v>
      </c>
    </row>
    <row r="3688" spans="1:3" ht="15">
      <c r="A3688" t="e">
        <f t="shared" si="171"/>
        <v>#N/A</v>
      </c>
      <c r="B3688" t="e">
        <f t="shared" si="172"/>
        <v>#N/A</v>
      </c>
      <c r="C3688" t="e">
        <f t="shared" si="173"/>
        <v>#N/A</v>
      </c>
    </row>
    <row r="3689" spans="1:3" ht="15">
      <c r="A3689" t="e">
        <f t="shared" si="171"/>
        <v>#N/A</v>
      </c>
      <c r="B3689" t="e">
        <f t="shared" si="172"/>
        <v>#N/A</v>
      </c>
      <c r="C3689" t="e">
        <f t="shared" si="173"/>
        <v>#N/A</v>
      </c>
    </row>
    <row r="3690" spans="1:3" ht="15">
      <c r="A3690" t="e">
        <f t="shared" si="171"/>
        <v>#N/A</v>
      </c>
      <c r="B3690" t="e">
        <f t="shared" si="172"/>
        <v>#N/A</v>
      </c>
      <c r="C3690" t="e">
        <f t="shared" si="173"/>
        <v>#N/A</v>
      </c>
    </row>
    <row r="3691" spans="1:3" ht="15">
      <c r="A3691" t="e">
        <f t="shared" si="171"/>
        <v>#N/A</v>
      </c>
      <c r="B3691" t="e">
        <f t="shared" si="172"/>
        <v>#N/A</v>
      </c>
      <c r="C3691" t="e">
        <f t="shared" si="173"/>
        <v>#N/A</v>
      </c>
    </row>
    <row r="3692" spans="1:3" ht="15">
      <c r="A3692" t="e">
        <f t="shared" si="171"/>
        <v>#N/A</v>
      </c>
      <c r="B3692" t="e">
        <f t="shared" si="172"/>
        <v>#N/A</v>
      </c>
      <c r="C3692" t="e">
        <f t="shared" si="173"/>
        <v>#N/A</v>
      </c>
    </row>
    <row r="3693" spans="1:3" ht="15">
      <c r="A3693" t="e">
        <f t="shared" si="171"/>
        <v>#N/A</v>
      </c>
      <c r="B3693" t="e">
        <f t="shared" si="172"/>
        <v>#N/A</v>
      </c>
      <c r="C3693" t="e">
        <f t="shared" si="173"/>
        <v>#N/A</v>
      </c>
    </row>
    <row r="3694" spans="1:3" ht="15">
      <c r="A3694" t="e">
        <f t="shared" si="171"/>
        <v>#N/A</v>
      </c>
      <c r="B3694" t="e">
        <f t="shared" si="172"/>
        <v>#N/A</v>
      </c>
      <c r="C3694" t="e">
        <f t="shared" si="173"/>
        <v>#N/A</v>
      </c>
    </row>
    <row r="3695" spans="1:3" ht="15">
      <c r="A3695" t="e">
        <f t="shared" si="171"/>
        <v>#N/A</v>
      </c>
      <c r="B3695" t="e">
        <f t="shared" si="172"/>
        <v>#N/A</v>
      </c>
      <c r="C3695" t="e">
        <f t="shared" si="173"/>
        <v>#N/A</v>
      </c>
    </row>
    <row r="3696" spans="1:3" ht="15">
      <c r="A3696" t="e">
        <f t="shared" si="171"/>
        <v>#N/A</v>
      </c>
      <c r="B3696" t="e">
        <f t="shared" si="172"/>
        <v>#N/A</v>
      </c>
      <c r="C3696" t="e">
        <f t="shared" si="173"/>
        <v>#N/A</v>
      </c>
    </row>
    <row r="3697" spans="1:3" ht="15">
      <c r="A3697" t="e">
        <f t="shared" si="171"/>
        <v>#N/A</v>
      </c>
      <c r="B3697" t="e">
        <f t="shared" si="172"/>
        <v>#N/A</v>
      </c>
      <c r="C3697" t="e">
        <f t="shared" si="173"/>
        <v>#N/A</v>
      </c>
    </row>
    <row r="3698" spans="1:3" ht="15">
      <c r="A3698" t="e">
        <f t="shared" si="171"/>
        <v>#N/A</v>
      </c>
      <c r="B3698" t="e">
        <f t="shared" si="172"/>
        <v>#N/A</v>
      </c>
      <c r="C3698" t="e">
        <f t="shared" si="173"/>
        <v>#N/A</v>
      </c>
    </row>
    <row r="3699" spans="1:3" ht="15">
      <c r="A3699" t="e">
        <f t="shared" si="171"/>
        <v>#N/A</v>
      </c>
      <c r="B3699" t="e">
        <f t="shared" si="172"/>
        <v>#N/A</v>
      </c>
      <c r="C3699" t="e">
        <f t="shared" si="173"/>
        <v>#N/A</v>
      </c>
    </row>
    <row r="3700" spans="1:3" ht="15">
      <c r="A3700" t="e">
        <f t="shared" si="171"/>
        <v>#N/A</v>
      </c>
      <c r="B3700" t="e">
        <f t="shared" si="172"/>
        <v>#N/A</v>
      </c>
      <c r="C3700" t="e">
        <f t="shared" si="173"/>
        <v>#N/A</v>
      </c>
    </row>
    <row r="3701" spans="1:3" ht="15">
      <c r="A3701" t="e">
        <f t="shared" si="171"/>
        <v>#N/A</v>
      </c>
      <c r="B3701" t="e">
        <f t="shared" si="172"/>
        <v>#N/A</v>
      </c>
      <c r="C3701" t="e">
        <f t="shared" si="173"/>
        <v>#N/A</v>
      </c>
    </row>
    <row r="3702" spans="1:3" ht="15">
      <c r="A3702" t="e">
        <f t="shared" si="171"/>
        <v>#N/A</v>
      </c>
      <c r="B3702" t="e">
        <f t="shared" si="172"/>
        <v>#N/A</v>
      </c>
      <c r="C3702" t="e">
        <f t="shared" si="173"/>
        <v>#N/A</v>
      </c>
    </row>
    <row r="3703" spans="1:3" ht="15">
      <c r="A3703" t="e">
        <f t="shared" si="171"/>
        <v>#N/A</v>
      </c>
      <c r="B3703" t="e">
        <f t="shared" si="172"/>
        <v>#N/A</v>
      </c>
      <c r="C3703" t="e">
        <f t="shared" si="173"/>
        <v>#N/A</v>
      </c>
    </row>
    <row r="3704" spans="1:3" ht="15">
      <c r="A3704" t="e">
        <f t="shared" si="171"/>
        <v>#N/A</v>
      </c>
      <c r="B3704" t="e">
        <f t="shared" si="172"/>
        <v>#N/A</v>
      </c>
      <c r="C3704" t="e">
        <f t="shared" si="173"/>
        <v>#N/A</v>
      </c>
    </row>
    <row r="3705" spans="1:3" ht="15">
      <c r="A3705" t="e">
        <f t="shared" si="171"/>
        <v>#N/A</v>
      </c>
      <c r="B3705" t="e">
        <f t="shared" si="172"/>
        <v>#N/A</v>
      </c>
      <c r="C3705" t="e">
        <f t="shared" si="173"/>
        <v>#N/A</v>
      </c>
    </row>
    <row r="3706" spans="1:3" ht="15">
      <c r="A3706" t="e">
        <f t="shared" si="171"/>
        <v>#N/A</v>
      </c>
      <c r="B3706" t="e">
        <f t="shared" si="172"/>
        <v>#N/A</v>
      </c>
      <c r="C3706" t="e">
        <f t="shared" si="173"/>
        <v>#N/A</v>
      </c>
    </row>
    <row r="3707" spans="1:3" ht="15">
      <c r="A3707" t="e">
        <f t="shared" si="171"/>
        <v>#N/A</v>
      </c>
      <c r="B3707" t="e">
        <f t="shared" si="172"/>
        <v>#N/A</v>
      </c>
      <c r="C3707" t="e">
        <f t="shared" si="173"/>
        <v>#N/A</v>
      </c>
    </row>
    <row r="3708" spans="1:3" ht="15">
      <c r="A3708" t="e">
        <f t="shared" si="171"/>
        <v>#N/A</v>
      </c>
      <c r="B3708" t="e">
        <f t="shared" si="172"/>
        <v>#N/A</v>
      </c>
      <c r="C3708" t="e">
        <f t="shared" si="173"/>
        <v>#N/A</v>
      </c>
    </row>
    <row r="3709" spans="1:3" ht="15">
      <c r="A3709" t="e">
        <f t="shared" si="171"/>
        <v>#N/A</v>
      </c>
      <c r="B3709" t="e">
        <f t="shared" si="172"/>
        <v>#N/A</v>
      </c>
      <c r="C3709" t="e">
        <f t="shared" si="173"/>
        <v>#N/A</v>
      </c>
    </row>
    <row r="3710" spans="1:3" ht="15">
      <c r="A3710" t="e">
        <f t="shared" si="171"/>
        <v>#N/A</v>
      </c>
      <c r="B3710" t="e">
        <f t="shared" si="172"/>
        <v>#N/A</v>
      </c>
      <c r="C3710" t="e">
        <f t="shared" si="173"/>
        <v>#N/A</v>
      </c>
    </row>
    <row r="3711" spans="1:3" ht="15">
      <c r="A3711" t="e">
        <f t="shared" si="171"/>
        <v>#N/A</v>
      </c>
      <c r="B3711" t="e">
        <f t="shared" si="172"/>
        <v>#N/A</v>
      </c>
      <c r="C3711" t="e">
        <f t="shared" si="173"/>
        <v>#N/A</v>
      </c>
    </row>
    <row r="3712" spans="1:3" ht="15">
      <c r="A3712" t="e">
        <f t="shared" si="171"/>
        <v>#N/A</v>
      </c>
      <c r="B3712" t="e">
        <f t="shared" si="172"/>
        <v>#N/A</v>
      </c>
      <c r="C3712" t="e">
        <f t="shared" si="173"/>
        <v>#N/A</v>
      </c>
    </row>
    <row r="3713" spans="1:3" ht="15">
      <c r="A3713" t="e">
        <f t="shared" si="171"/>
        <v>#N/A</v>
      </c>
      <c r="B3713" t="e">
        <f t="shared" si="172"/>
        <v>#N/A</v>
      </c>
      <c r="C3713" t="e">
        <f t="shared" si="173"/>
        <v>#N/A</v>
      </c>
    </row>
    <row r="3714" spans="1:3" ht="15">
      <c r="A3714" t="e">
        <f t="shared" si="171"/>
        <v>#N/A</v>
      </c>
      <c r="B3714" t="e">
        <f t="shared" si="172"/>
        <v>#N/A</v>
      </c>
      <c r="C3714" t="e">
        <f t="shared" si="173"/>
        <v>#N/A</v>
      </c>
    </row>
    <row r="3715" spans="1:3" ht="15">
      <c r="A3715" t="e">
        <f aca="true" t="shared" si="174" ref="A3715:A3778">IF(ROW()-2&gt;verComboCount,NA(),ROW()-2)</f>
        <v>#N/A</v>
      </c>
      <c r="B3715" t="e">
        <f aca="true" t="shared" si="175" ref="B3715:B3778">verLoanCount-ROUNDUP((SQRT(1+8*(verComboCount+1-A3715))-1)/2,0)</f>
        <v>#N/A</v>
      </c>
      <c r="C3715" t="e">
        <f aca="true" t="shared" si="176" ref="C3715:C3778">A3715-verComboCount+B3715+(verLoanCount-B3715)*(verLoanCount-B3715+1)/2</f>
        <v>#N/A</v>
      </c>
    </row>
    <row r="3716" spans="1:3" ht="15">
      <c r="A3716" t="e">
        <f t="shared" si="174"/>
        <v>#N/A</v>
      </c>
      <c r="B3716" t="e">
        <f t="shared" si="175"/>
        <v>#N/A</v>
      </c>
      <c r="C3716" t="e">
        <f t="shared" si="176"/>
        <v>#N/A</v>
      </c>
    </row>
    <row r="3717" spans="1:3" ht="15">
      <c r="A3717" t="e">
        <f t="shared" si="174"/>
        <v>#N/A</v>
      </c>
      <c r="B3717" t="e">
        <f t="shared" si="175"/>
        <v>#N/A</v>
      </c>
      <c r="C3717" t="e">
        <f t="shared" si="176"/>
        <v>#N/A</v>
      </c>
    </row>
    <row r="3718" spans="1:3" ht="15">
      <c r="A3718" t="e">
        <f t="shared" si="174"/>
        <v>#N/A</v>
      </c>
      <c r="B3718" t="e">
        <f t="shared" si="175"/>
        <v>#N/A</v>
      </c>
      <c r="C3718" t="e">
        <f t="shared" si="176"/>
        <v>#N/A</v>
      </c>
    </row>
    <row r="3719" spans="1:3" ht="15">
      <c r="A3719" t="e">
        <f t="shared" si="174"/>
        <v>#N/A</v>
      </c>
      <c r="B3719" t="e">
        <f t="shared" si="175"/>
        <v>#N/A</v>
      </c>
      <c r="C3719" t="e">
        <f t="shared" si="176"/>
        <v>#N/A</v>
      </c>
    </row>
    <row r="3720" spans="1:3" ht="15">
      <c r="A3720" t="e">
        <f t="shared" si="174"/>
        <v>#N/A</v>
      </c>
      <c r="B3720" t="e">
        <f t="shared" si="175"/>
        <v>#N/A</v>
      </c>
      <c r="C3720" t="e">
        <f t="shared" si="176"/>
        <v>#N/A</v>
      </c>
    </row>
    <row r="3721" spans="1:3" ht="15">
      <c r="A3721" t="e">
        <f t="shared" si="174"/>
        <v>#N/A</v>
      </c>
      <c r="B3721" t="e">
        <f t="shared" si="175"/>
        <v>#N/A</v>
      </c>
      <c r="C3721" t="e">
        <f t="shared" si="176"/>
        <v>#N/A</v>
      </c>
    </row>
    <row r="3722" spans="1:3" ht="15">
      <c r="A3722" t="e">
        <f t="shared" si="174"/>
        <v>#N/A</v>
      </c>
      <c r="B3722" t="e">
        <f t="shared" si="175"/>
        <v>#N/A</v>
      </c>
      <c r="C3722" t="e">
        <f t="shared" si="176"/>
        <v>#N/A</v>
      </c>
    </row>
    <row r="3723" spans="1:3" ht="15">
      <c r="A3723" t="e">
        <f t="shared" si="174"/>
        <v>#N/A</v>
      </c>
      <c r="B3723" t="e">
        <f t="shared" si="175"/>
        <v>#N/A</v>
      </c>
      <c r="C3723" t="e">
        <f t="shared" si="176"/>
        <v>#N/A</v>
      </c>
    </row>
    <row r="3724" spans="1:3" ht="15">
      <c r="A3724" t="e">
        <f t="shared" si="174"/>
        <v>#N/A</v>
      </c>
      <c r="B3724" t="e">
        <f t="shared" si="175"/>
        <v>#N/A</v>
      </c>
      <c r="C3724" t="e">
        <f t="shared" si="176"/>
        <v>#N/A</v>
      </c>
    </row>
    <row r="3725" spans="1:3" ht="15">
      <c r="A3725" t="e">
        <f t="shared" si="174"/>
        <v>#N/A</v>
      </c>
      <c r="B3725" t="e">
        <f t="shared" si="175"/>
        <v>#N/A</v>
      </c>
      <c r="C3725" t="e">
        <f t="shared" si="176"/>
        <v>#N/A</v>
      </c>
    </row>
    <row r="3726" spans="1:3" ht="15">
      <c r="A3726" t="e">
        <f t="shared" si="174"/>
        <v>#N/A</v>
      </c>
      <c r="B3726" t="e">
        <f t="shared" si="175"/>
        <v>#N/A</v>
      </c>
      <c r="C3726" t="e">
        <f t="shared" si="176"/>
        <v>#N/A</v>
      </c>
    </row>
    <row r="3727" spans="1:3" ht="15">
      <c r="A3727" t="e">
        <f t="shared" si="174"/>
        <v>#N/A</v>
      </c>
      <c r="B3727" t="e">
        <f t="shared" si="175"/>
        <v>#N/A</v>
      </c>
      <c r="C3727" t="e">
        <f t="shared" si="176"/>
        <v>#N/A</v>
      </c>
    </row>
    <row r="3728" spans="1:3" ht="15">
      <c r="A3728" t="e">
        <f t="shared" si="174"/>
        <v>#N/A</v>
      </c>
      <c r="B3728" t="e">
        <f t="shared" si="175"/>
        <v>#N/A</v>
      </c>
      <c r="C3728" t="e">
        <f t="shared" si="176"/>
        <v>#N/A</v>
      </c>
    </row>
    <row r="3729" spans="1:3" ht="15">
      <c r="A3729" t="e">
        <f t="shared" si="174"/>
        <v>#N/A</v>
      </c>
      <c r="B3729" t="e">
        <f t="shared" si="175"/>
        <v>#N/A</v>
      </c>
      <c r="C3729" t="e">
        <f t="shared" si="176"/>
        <v>#N/A</v>
      </c>
    </row>
    <row r="3730" spans="1:3" ht="15">
      <c r="A3730" t="e">
        <f t="shared" si="174"/>
        <v>#N/A</v>
      </c>
      <c r="B3730" t="e">
        <f t="shared" si="175"/>
        <v>#N/A</v>
      </c>
      <c r="C3730" t="e">
        <f t="shared" si="176"/>
        <v>#N/A</v>
      </c>
    </row>
    <row r="3731" spans="1:3" ht="15">
      <c r="A3731" t="e">
        <f t="shared" si="174"/>
        <v>#N/A</v>
      </c>
      <c r="B3731" t="e">
        <f t="shared" si="175"/>
        <v>#N/A</v>
      </c>
      <c r="C3731" t="e">
        <f t="shared" si="176"/>
        <v>#N/A</v>
      </c>
    </row>
    <row r="3732" spans="1:3" ht="15">
      <c r="A3732" t="e">
        <f t="shared" si="174"/>
        <v>#N/A</v>
      </c>
      <c r="B3732" t="e">
        <f t="shared" si="175"/>
        <v>#N/A</v>
      </c>
      <c r="C3732" t="e">
        <f t="shared" si="176"/>
        <v>#N/A</v>
      </c>
    </row>
    <row r="3733" spans="1:3" ht="15">
      <c r="A3733" t="e">
        <f t="shared" si="174"/>
        <v>#N/A</v>
      </c>
      <c r="B3733" t="e">
        <f t="shared" si="175"/>
        <v>#N/A</v>
      </c>
      <c r="C3733" t="e">
        <f t="shared" si="176"/>
        <v>#N/A</v>
      </c>
    </row>
    <row r="3734" spans="1:3" ht="15">
      <c r="A3734" t="e">
        <f t="shared" si="174"/>
        <v>#N/A</v>
      </c>
      <c r="B3734" t="e">
        <f t="shared" si="175"/>
        <v>#N/A</v>
      </c>
      <c r="C3734" t="e">
        <f t="shared" si="176"/>
        <v>#N/A</v>
      </c>
    </row>
    <row r="3735" spans="1:3" ht="15">
      <c r="A3735" t="e">
        <f t="shared" si="174"/>
        <v>#N/A</v>
      </c>
      <c r="B3735" t="e">
        <f t="shared" si="175"/>
        <v>#N/A</v>
      </c>
      <c r="C3735" t="e">
        <f t="shared" si="176"/>
        <v>#N/A</v>
      </c>
    </row>
    <row r="3736" spans="1:3" ht="15">
      <c r="A3736" t="e">
        <f t="shared" si="174"/>
        <v>#N/A</v>
      </c>
      <c r="B3736" t="e">
        <f t="shared" si="175"/>
        <v>#N/A</v>
      </c>
      <c r="C3736" t="e">
        <f t="shared" si="176"/>
        <v>#N/A</v>
      </c>
    </row>
    <row r="3737" spans="1:3" ht="15">
      <c r="A3737" t="e">
        <f t="shared" si="174"/>
        <v>#N/A</v>
      </c>
      <c r="B3737" t="e">
        <f t="shared" si="175"/>
        <v>#N/A</v>
      </c>
      <c r="C3737" t="e">
        <f t="shared" si="176"/>
        <v>#N/A</v>
      </c>
    </row>
    <row r="3738" spans="1:3" ht="15">
      <c r="A3738" t="e">
        <f t="shared" si="174"/>
        <v>#N/A</v>
      </c>
      <c r="B3738" t="e">
        <f t="shared" si="175"/>
        <v>#N/A</v>
      </c>
      <c r="C3738" t="e">
        <f t="shared" si="176"/>
        <v>#N/A</v>
      </c>
    </row>
    <row r="3739" spans="1:3" ht="15">
      <c r="A3739" t="e">
        <f t="shared" si="174"/>
        <v>#N/A</v>
      </c>
      <c r="B3739" t="e">
        <f t="shared" si="175"/>
        <v>#N/A</v>
      </c>
      <c r="C3739" t="e">
        <f t="shared" si="176"/>
        <v>#N/A</v>
      </c>
    </row>
    <row r="3740" spans="1:3" ht="15">
      <c r="A3740" t="e">
        <f t="shared" si="174"/>
        <v>#N/A</v>
      </c>
      <c r="B3740" t="e">
        <f t="shared" si="175"/>
        <v>#N/A</v>
      </c>
      <c r="C3740" t="e">
        <f t="shared" si="176"/>
        <v>#N/A</v>
      </c>
    </row>
    <row r="3741" spans="1:3" ht="15">
      <c r="A3741" t="e">
        <f t="shared" si="174"/>
        <v>#N/A</v>
      </c>
      <c r="B3741" t="e">
        <f t="shared" si="175"/>
        <v>#N/A</v>
      </c>
      <c r="C3741" t="e">
        <f t="shared" si="176"/>
        <v>#N/A</v>
      </c>
    </row>
    <row r="3742" spans="1:3" ht="15">
      <c r="A3742" t="e">
        <f t="shared" si="174"/>
        <v>#N/A</v>
      </c>
      <c r="B3742" t="e">
        <f t="shared" si="175"/>
        <v>#N/A</v>
      </c>
      <c r="C3742" t="e">
        <f t="shared" si="176"/>
        <v>#N/A</v>
      </c>
    </row>
    <row r="3743" spans="1:3" ht="15">
      <c r="A3743" t="e">
        <f t="shared" si="174"/>
        <v>#N/A</v>
      </c>
      <c r="B3743" t="e">
        <f t="shared" si="175"/>
        <v>#N/A</v>
      </c>
      <c r="C3743" t="e">
        <f t="shared" si="176"/>
        <v>#N/A</v>
      </c>
    </row>
    <row r="3744" spans="1:3" ht="15">
      <c r="A3744" t="e">
        <f t="shared" si="174"/>
        <v>#N/A</v>
      </c>
      <c r="B3744" t="e">
        <f t="shared" si="175"/>
        <v>#N/A</v>
      </c>
      <c r="C3744" t="e">
        <f t="shared" si="176"/>
        <v>#N/A</v>
      </c>
    </row>
    <row r="3745" spans="1:3" ht="15">
      <c r="A3745" t="e">
        <f t="shared" si="174"/>
        <v>#N/A</v>
      </c>
      <c r="B3745" t="e">
        <f t="shared" si="175"/>
        <v>#N/A</v>
      </c>
      <c r="C3745" t="e">
        <f t="shared" si="176"/>
        <v>#N/A</v>
      </c>
    </row>
    <row r="3746" spans="1:3" ht="15">
      <c r="A3746" t="e">
        <f t="shared" si="174"/>
        <v>#N/A</v>
      </c>
      <c r="B3746" t="e">
        <f t="shared" si="175"/>
        <v>#N/A</v>
      </c>
      <c r="C3746" t="e">
        <f t="shared" si="176"/>
        <v>#N/A</v>
      </c>
    </row>
    <row r="3747" spans="1:3" ht="15">
      <c r="A3747" t="e">
        <f t="shared" si="174"/>
        <v>#N/A</v>
      </c>
      <c r="B3747" t="e">
        <f t="shared" si="175"/>
        <v>#N/A</v>
      </c>
      <c r="C3747" t="e">
        <f t="shared" si="176"/>
        <v>#N/A</v>
      </c>
    </row>
    <row r="3748" spans="1:3" ht="15">
      <c r="A3748" t="e">
        <f t="shared" si="174"/>
        <v>#N/A</v>
      </c>
      <c r="B3748" t="e">
        <f t="shared" si="175"/>
        <v>#N/A</v>
      </c>
      <c r="C3748" t="e">
        <f t="shared" si="176"/>
        <v>#N/A</v>
      </c>
    </row>
    <row r="3749" spans="1:3" ht="15">
      <c r="A3749" t="e">
        <f t="shared" si="174"/>
        <v>#N/A</v>
      </c>
      <c r="B3749" t="e">
        <f t="shared" si="175"/>
        <v>#N/A</v>
      </c>
      <c r="C3749" t="e">
        <f t="shared" si="176"/>
        <v>#N/A</v>
      </c>
    </row>
    <row r="3750" spans="1:3" ht="15">
      <c r="A3750" t="e">
        <f t="shared" si="174"/>
        <v>#N/A</v>
      </c>
      <c r="B3750" t="e">
        <f t="shared" si="175"/>
        <v>#N/A</v>
      </c>
      <c r="C3750" t="e">
        <f t="shared" si="176"/>
        <v>#N/A</v>
      </c>
    </row>
    <row r="3751" spans="1:3" ht="15">
      <c r="A3751" t="e">
        <f t="shared" si="174"/>
        <v>#N/A</v>
      </c>
      <c r="B3751" t="e">
        <f t="shared" si="175"/>
        <v>#N/A</v>
      </c>
      <c r="C3751" t="e">
        <f t="shared" si="176"/>
        <v>#N/A</v>
      </c>
    </row>
    <row r="3752" spans="1:3" ht="15">
      <c r="A3752" t="e">
        <f t="shared" si="174"/>
        <v>#N/A</v>
      </c>
      <c r="B3752" t="e">
        <f t="shared" si="175"/>
        <v>#N/A</v>
      </c>
      <c r="C3752" t="e">
        <f t="shared" si="176"/>
        <v>#N/A</v>
      </c>
    </row>
    <row r="3753" spans="1:3" ht="15">
      <c r="A3753" t="e">
        <f t="shared" si="174"/>
        <v>#N/A</v>
      </c>
      <c r="B3753" t="e">
        <f t="shared" si="175"/>
        <v>#N/A</v>
      </c>
      <c r="C3753" t="e">
        <f t="shared" si="176"/>
        <v>#N/A</v>
      </c>
    </row>
    <row r="3754" spans="1:3" ht="15">
      <c r="A3754" t="e">
        <f t="shared" si="174"/>
        <v>#N/A</v>
      </c>
      <c r="B3754" t="e">
        <f t="shared" si="175"/>
        <v>#N/A</v>
      </c>
      <c r="C3754" t="e">
        <f t="shared" si="176"/>
        <v>#N/A</v>
      </c>
    </row>
    <row r="3755" spans="1:3" ht="15">
      <c r="A3755" t="e">
        <f t="shared" si="174"/>
        <v>#N/A</v>
      </c>
      <c r="B3755" t="e">
        <f t="shared" si="175"/>
        <v>#N/A</v>
      </c>
      <c r="C3755" t="e">
        <f t="shared" si="176"/>
        <v>#N/A</v>
      </c>
    </row>
    <row r="3756" spans="1:3" ht="15">
      <c r="A3756" t="e">
        <f t="shared" si="174"/>
        <v>#N/A</v>
      </c>
      <c r="B3756" t="e">
        <f t="shared" si="175"/>
        <v>#N/A</v>
      </c>
      <c r="C3756" t="e">
        <f t="shared" si="176"/>
        <v>#N/A</v>
      </c>
    </row>
    <row r="3757" spans="1:3" ht="15">
      <c r="A3757" t="e">
        <f t="shared" si="174"/>
        <v>#N/A</v>
      </c>
      <c r="B3757" t="e">
        <f t="shared" si="175"/>
        <v>#N/A</v>
      </c>
      <c r="C3757" t="e">
        <f t="shared" si="176"/>
        <v>#N/A</v>
      </c>
    </row>
    <row r="3758" spans="1:3" ht="15">
      <c r="A3758" t="e">
        <f t="shared" si="174"/>
        <v>#N/A</v>
      </c>
      <c r="B3758" t="e">
        <f t="shared" si="175"/>
        <v>#N/A</v>
      </c>
      <c r="C3758" t="e">
        <f t="shared" si="176"/>
        <v>#N/A</v>
      </c>
    </row>
    <row r="3759" spans="1:3" ht="15">
      <c r="A3759" t="e">
        <f t="shared" si="174"/>
        <v>#N/A</v>
      </c>
      <c r="B3759" t="e">
        <f t="shared" si="175"/>
        <v>#N/A</v>
      </c>
      <c r="C3759" t="e">
        <f t="shared" si="176"/>
        <v>#N/A</v>
      </c>
    </row>
    <row r="3760" spans="1:3" ht="15">
      <c r="A3760" t="e">
        <f t="shared" si="174"/>
        <v>#N/A</v>
      </c>
      <c r="B3760" t="e">
        <f t="shared" si="175"/>
        <v>#N/A</v>
      </c>
      <c r="C3760" t="e">
        <f t="shared" si="176"/>
        <v>#N/A</v>
      </c>
    </row>
    <row r="3761" spans="1:3" ht="15">
      <c r="A3761" t="e">
        <f t="shared" si="174"/>
        <v>#N/A</v>
      </c>
      <c r="B3761" t="e">
        <f t="shared" si="175"/>
        <v>#N/A</v>
      </c>
      <c r="C3761" t="e">
        <f t="shared" si="176"/>
        <v>#N/A</v>
      </c>
    </row>
    <row r="3762" spans="1:3" ht="15">
      <c r="A3762" t="e">
        <f t="shared" si="174"/>
        <v>#N/A</v>
      </c>
      <c r="B3762" t="e">
        <f t="shared" si="175"/>
        <v>#N/A</v>
      </c>
      <c r="C3762" t="e">
        <f t="shared" si="176"/>
        <v>#N/A</v>
      </c>
    </row>
    <row r="3763" spans="1:3" ht="15">
      <c r="A3763" t="e">
        <f t="shared" si="174"/>
        <v>#N/A</v>
      </c>
      <c r="B3763" t="e">
        <f t="shared" si="175"/>
        <v>#N/A</v>
      </c>
      <c r="C3763" t="e">
        <f t="shared" si="176"/>
        <v>#N/A</v>
      </c>
    </row>
    <row r="3764" spans="1:3" ht="15">
      <c r="A3764" t="e">
        <f t="shared" si="174"/>
        <v>#N/A</v>
      </c>
      <c r="B3764" t="e">
        <f t="shared" si="175"/>
        <v>#N/A</v>
      </c>
      <c r="C3764" t="e">
        <f t="shared" si="176"/>
        <v>#N/A</v>
      </c>
    </row>
    <row r="3765" spans="1:3" ht="15">
      <c r="A3765" t="e">
        <f t="shared" si="174"/>
        <v>#N/A</v>
      </c>
      <c r="B3765" t="e">
        <f t="shared" si="175"/>
        <v>#N/A</v>
      </c>
      <c r="C3765" t="e">
        <f t="shared" si="176"/>
        <v>#N/A</v>
      </c>
    </row>
    <row r="3766" spans="1:3" ht="15">
      <c r="A3766" t="e">
        <f t="shared" si="174"/>
        <v>#N/A</v>
      </c>
      <c r="B3766" t="e">
        <f t="shared" si="175"/>
        <v>#N/A</v>
      </c>
      <c r="C3766" t="e">
        <f t="shared" si="176"/>
        <v>#N/A</v>
      </c>
    </row>
    <row r="3767" spans="1:3" ht="15">
      <c r="A3767" t="e">
        <f t="shared" si="174"/>
        <v>#N/A</v>
      </c>
      <c r="B3767" t="e">
        <f t="shared" si="175"/>
        <v>#N/A</v>
      </c>
      <c r="C3767" t="e">
        <f t="shared" si="176"/>
        <v>#N/A</v>
      </c>
    </row>
    <row r="3768" spans="1:3" ht="15">
      <c r="A3768" t="e">
        <f t="shared" si="174"/>
        <v>#N/A</v>
      </c>
      <c r="B3768" t="e">
        <f t="shared" si="175"/>
        <v>#N/A</v>
      </c>
      <c r="C3768" t="e">
        <f t="shared" si="176"/>
        <v>#N/A</v>
      </c>
    </row>
    <row r="3769" spans="1:3" ht="15">
      <c r="A3769" t="e">
        <f t="shared" si="174"/>
        <v>#N/A</v>
      </c>
      <c r="B3769" t="e">
        <f t="shared" si="175"/>
        <v>#N/A</v>
      </c>
      <c r="C3769" t="e">
        <f t="shared" si="176"/>
        <v>#N/A</v>
      </c>
    </row>
    <row r="3770" spans="1:3" ht="15">
      <c r="A3770" t="e">
        <f t="shared" si="174"/>
        <v>#N/A</v>
      </c>
      <c r="B3770" t="e">
        <f t="shared" si="175"/>
        <v>#N/A</v>
      </c>
      <c r="C3770" t="e">
        <f t="shared" si="176"/>
        <v>#N/A</v>
      </c>
    </row>
    <row r="3771" spans="1:3" ht="15">
      <c r="A3771" t="e">
        <f t="shared" si="174"/>
        <v>#N/A</v>
      </c>
      <c r="B3771" t="e">
        <f t="shared" si="175"/>
        <v>#N/A</v>
      </c>
      <c r="C3771" t="e">
        <f t="shared" si="176"/>
        <v>#N/A</v>
      </c>
    </row>
    <row r="3772" spans="1:3" ht="15">
      <c r="A3772" t="e">
        <f t="shared" si="174"/>
        <v>#N/A</v>
      </c>
      <c r="B3772" t="e">
        <f t="shared" si="175"/>
        <v>#N/A</v>
      </c>
      <c r="C3772" t="e">
        <f t="shared" si="176"/>
        <v>#N/A</v>
      </c>
    </row>
    <row r="3773" spans="1:3" ht="15">
      <c r="A3773" t="e">
        <f t="shared" si="174"/>
        <v>#N/A</v>
      </c>
      <c r="B3773" t="e">
        <f t="shared" si="175"/>
        <v>#N/A</v>
      </c>
      <c r="C3773" t="e">
        <f t="shared" si="176"/>
        <v>#N/A</v>
      </c>
    </row>
    <row r="3774" spans="1:3" ht="15">
      <c r="A3774" t="e">
        <f t="shared" si="174"/>
        <v>#N/A</v>
      </c>
      <c r="B3774" t="e">
        <f t="shared" si="175"/>
        <v>#N/A</v>
      </c>
      <c r="C3774" t="e">
        <f t="shared" si="176"/>
        <v>#N/A</v>
      </c>
    </row>
    <row r="3775" spans="1:3" ht="15">
      <c r="A3775" t="e">
        <f t="shared" si="174"/>
        <v>#N/A</v>
      </c>
      <c r="B3775" t="e">
        <f t="shared" si="175"/>
        <v>#N/A</v>
      </c>
      <c r="C3775" t="e">
        <f t="shared" si="176"/>
        <v>#N/A</v>
      </c>
    </row>
    <row r="3776" spans="1:3" ht="15">
      <c r="A3776" t="e">
        <f t="shared" si="174"/>
        <v>#N/A</v>
      </c>
      <c r="B3776" t="e">
        <f t="shared" si="175"/>
        <v>#N/A</v>
      </c>
      <c r="C3776" t="e">
        <f t="shared" si="176"/>
        <v>#N/A</v>
      </c>
    </row>
    <row r="3777" spans="1:3" ht="15">
      <c r="A3777" t="e">
        <f t="shared" si="174"/>
        <v>#N/A</v>
      </c>
      <c r="B3777" t="e">
        <f t="shared" si="175"/>
        <v>#N/A</v>
      </c>
      <c r="C3777" t="e">
        <f t="shared" si="176"/>
        <v>#N/A</v>
      </c>
    </row>
    <row r="3778" spans="1:3" ht="15">
      <c r="A3778" t="e">
        <f t="shared" si="174"/>
        <v>#N/A</v>
      </c>
      <c r="B3778" t="e">
        <f t="shared" si="175"/>
        <v>#N/A</v>
      </c>
      <c r="C3778" t="e">
        <f t="shared" si="176"/>
        <v>#N/A</v>
      </c>
    </row>
    <row r="3779" spans="1:3" ht="15">
      <c r="A3779" t="e">
        <f aca="true" t="shared" si="177" ref="A3779:A3842">IF(ROW()-2&gt;verComboCount,NA(),ROW()-2)</f>
        <v>#N/A</v>
      </c>
      <c r="B3779" t="e">
        <f aca="true" t="shared" si="178" ref="B3779:B3842">verLoanCount-ROUNDUP((SQRT(1+8*(verComboCount+1-A3779))-1)/2,0)</f>
        <v>#N/A</v>
      </c>
      <c r="C3779" t="e">
        <f aca="true" t="shared" si="179" ref="C3779:C3842">A3779-verComboCount+B3779+(verLoanCount-B3779)*(verLoanCount-B3779+1)/2</f>
        <v>#N/A</v>
      </c>
    </row>
    <row r="3780" spans="1:3" ht="15">
      <c r="A3780" t="e">
        <f t="shared" si="177"/>
        <v>#N/A</v>
      </c>
      <c r="B3780" t="e">
        <f t="shared" si="178"/>
        <v>#N/A</v>
      </c>
      <c r="C3780" t="e">
        <f t="shared" si="179"/>
        <v>#N/A</v>
      </c>
    </row>
    <row r="3781" spans="1:3" ht="15">
      <c r="A3781" t="e">
        <f t="shared" si="177"/>
        <v>#N/A</v>
      </c>
      <c r="B3781" t="e">
        <f t="shared" si="178"/>
        <v>#N/A</v>
      </c>
      <c r="C3781" t="e">
        <f t="shared" si="179"/>
        <v>#N/A</v>
      </c>
    </row>
    <row r="3782" spans="1:3" ht="15">
      <c r="A3782" t="e">
        <f t="shared" si="177"/>
        <v>#N/A</v>
      </c>
      <c r="B3782" t="e">
        <f t="shared" si="178"/>
        <v>#N/A</v>
      </c>
      <c r="C3782" t="e">
        <f t="shared" si="179"/>
        <v>#N/A</v>
      </c>
    </row>
    <row r="3783" spans="1:3" ht="15">
      <c r="A3783" t="e">
        <f t="shared" si="177"/>
        <v>#N/A</v>
      </c>
      <c r="B3783" t="e">
        <f t="shared" si="178"/>
        <v>#N/A</v>
      </c>
      <c r="C3783" t="e">
        <f t="shared" si="179"/>
        <v>#N/A</v>
      </c>
    </row>
    <row r="3784" spans="1:3" ht="15">
      <c r="A3784" t="e">
        <f t="shared" si="177"/>
        <v>#N/A</v>
      </c>
      <c r="B3784" t="e">
        <f t="shared" si="178"/>
        <v>#N/A</v>
      </c>
      <c r="C3784" t="e">
        <f t="shared" si="179"/>
        <v>#N/A</v>
      </c>
    </row>
    <row r="3785" spans="1:3" ht="15">
      <c r="A3785" t="e">
        <f t="shared" si="177"/>
        <v>#N/A</v>
      </c>
      <c r="B3785" t="e">
        <f t="shared" si="178"/>
        <v>#N/A</v>
      </c>
      <c r="C3785" t="e">
        <f t="shared" si="179"/>
        <v>#N/A</v>
      </c>
    </row>
    <row r="3786" spans="1:3" ht="15">
      <c r="A3786" t="e">
        <f t="shared" si="177"/>
        <v>#N/A</v>
      </c>
      <c r="B3786" t="e">
        <f t="shared" si="178"/>
        <v>#N/A</v>
      </c>
      <c r="C3786" t="e">
        <f t="shared" si="179"/>
        <v>#N/A</v>
      </c>
    </row>
    <row r="3787" spans="1:3" ht="15">
      <c r="A3787" t="e">
        <f t="shared" si="177"/>
        <v>#N/A</v>
      </c>
      <c r="B3787" t="e">
        <f t="shared" si="178"/>
        <v>#N/A</v>
      </c>
      <c r="C3787" t="e">
        <f t="shared" si="179"/>
        <v>#N/A</v>
      </c>
    </row>
    <row r="3788" spans="1:3" ht="15">
      <c r="A3788" t="e">
        <f t="shared" si="177"/>
        <v>#N/A</v>
      </c>
      <c r="B3788" t="e">
        <f t="shared" si="178"/>
        <v>#N/A</v>
      </c>
      <c r="C3788" t="e">
        <f t="shared" si="179"/>
        <v>#N/A</v>
      </c>
    </row>
    <row r="3789" spans="1:3" ht="15">
      <c r="A3789" t="e">
        <f t="shared" si="177"/>
        <v>#N/A</v>
      </c>
      <c r="B3789" t="e">
        <f t="shared" si="178"/>
        <v>#N/A</v>
      </c>
      <c r="C3789" t="e">
        <f t="shared" si="179"/>
        <v>#N/A</v>
      </c>
    </row>
    <row r="3790" spans="1:3" ht="15">
      <c r="A3790" t="e">
        <f t="shared" si="177"/>
        <v>#N/A</v>
      </c>
      <c r="B3790" t="e">
        <f t="shared" si="178"/>
        <v>#N/A</v>
      </c>
      <c r="C3790" t="e">
        <f t="shared" si="179"/>
        <v>#N/A</v>
      </c>
    </row>
    <row r="3791" spans="1:3" ht="15">
      <c r="A3791" t="e">
        <f t="shared" si="177"/>
        <v>#N/A</v>
      </c>
      <c r="B3791" t="e">
        <f t="shared" si="178"/>
        <v>#N/A</v>
      </c>
      <c r="C3791" t="e">
        <f t="shared" si="179"/>
        <v>#N/A</v>
      </c>
    </row>
    <row r="3792" spans="1:3" ht="15">
      <c r="A3792" t="e">
        <f t="shared" si="177"/>
        <v>#N/A</v>
      </c>
      <c r="B3792" t="e">
        <f t="shared" si="178"/>
        <v>#N/A</v>
      </c>
      <c r="C3792" t="e">
        <f t="shared" si="179"/>
        <v>#N/A</v>
      </c>
    </row>
    <row r="3793" spans="1:3" ht="15">
      <c r="A3793" t="e">
        <f t="shared" si="177"/>
        <v>#N/A</v>
      </c>
      <c r="B3793" t="e">
        <f t="shared" si="178"/>
        <v>#N/A</v>
      </c>
      <c r="C3793" t="e">
        <f t="shared" si="179"/>
        <v>#N/A</v>
      </c>
    </row>
    <row r="3794" spans="1:3" ht="15">
      <c r="A3794" t="e">
        <f t="shared" si="177"/>
        <v>#N/A</v>
      </c>
      <c r="B3794" t="e">
        <f t="shared" si="178"/>
        <v>#N/A</v>
      </c>
      <c r="C3794" t="e">
        <f t="shared" si="179"/>
        <v>#N/A</v>
      </c>
    </row>
    <row r="3795" spans="1:3" ht="15">
      <c r="A3795" t="e">
        <f t="shared" si="177"/>
        <v>#N/A</v>
      </c>
      <c r="B3795" t="e">
        <f t="shared" si="178"/>
        <v>#N/A</v>
      </c>
      <c r="C3795" t="e">
        <f t="shared" si="179"/>
        <v>#N/A</v>
      </c>
    </row>
    <row r="3796" spans="1:3" ht="15">
      <c r="A3796" t="e">
        <f t="shared" si="177"/>
        <v>#N/A</v>
      </c>
      <c r="B3796" t="e">
        <f t="shared" si="178"/>
        <v>#N/A</v>
      </c>
      <c r="C3796" t="e">
        <f t="shared" si="179"/>
        <v>#N/A</v>
      </c>
    </row>
    <row r="3797" spans="1:3" ht="15">
      <c r="A3797" t="e">
        <f t="shared" si="177"/>
        <v>#N/A</v>
      </c>
      <c r="B3797" t="e">
        <f t="shared" si="178"/>
        <v>#N/A</v>
      </c>
      <c r="C3797" t="e">
        <f t="shared" si="179"/>
        <v>#N/A</v>
      </c>
    </row>
    <row r="3798" spans="1:3" ht="15">
      <c r="A3798" t="e">
        <f t="shared" si="177"/>
        <v>#N/A</v>
      </c>
      <c r="B3798" t="e">
        <f t="shared" si="178"/>
        <v>#N/A</v>
      </c>
      <c r="C3798" t="e">
        <f t="shared" si="179"/>
        <v>#N/A</v>
      </c>
    </row>
    <row r="3799" spans="1:3" ht="15">
      <c r="A3799" t="e">
        <f t="shared" si="177"/>
        <v>#N/A</v>
      </c>
      <c r="B3799" t="e">
        <f t="shared" si="178"/>
        <v>#N/A</v>
      </c>
      <c r="C3799" t="e">
        <f t="shared" si="179"/>
        <v>#N/A</v>
      </c>
    </row>
    <row r="3800" spans="1:3" ht="15">
      <c r="A3800" t="e">
        <f t="shared" si="177"/>
        <v>#N/A</v>
      </c>
      <c r="B3800" t="e">
        <f t="shared" si="178"/>
        <v>#N/A</v>
      </c>
      <c r="C3800" t="e">
        <f t="shared" si="179"/>
        <v>#N/A</v>
      </c>
    </row>
    <row r="3801" spans="1:3" ht="15">
      <c r="A3801" t="e">
        <f t="shared" si="177"/>
        <v>#N/A</v>
      </c>
      <c r="B3801" t="e">
        <f t="shared" si="178"/>
        <v>#N/A</v>
      </c>
      <c r="C3801" t="e">
        <f t="shared" si="179"/>
        <v>#N/A</v>
      </c>
    </row>
    <row r="3802" spans="1:3" ht="15">
      <c r="A3802" t="e">
        <f t="shared" si="177"/>
        <v>#N/A</v>
      </c>
      <c r="B3802" t="e">
        <f t="shared" si="178"/>
        <v>#N/A</v>
      </c>
      <c r="C3802" t="e">
        <f t="shared" si="179"/>
        <v>#N/A</v>
      </c>
    </row>
    <row r="3803" spans="1:3" ht="15">
      <c r="A3803" t="e">
        <f t="shared" si="177"/>
        <v>#N/A</v>
      </c>
      <c r="B3803" t="e">
        <f t="shared" si="178"/>
        <v>#N/A</v>
      </c>
      <c r="C3803" t="e">
        <f t="shared" si="179"/>
        <v>#N/A</v>
      </c>
    </row>
    <row r="3804" spans="1:3" ht="15">
      <c r="A3804" t="e">
        <f t="shared" si="177"/>
        <v>#N/A</v>
      </c>
      <c r="B3804" t="e">
        <f t="shared" si="178"/>
        <v>#N/A</v>
      </c>
      <c r="C3804" t="e">
        <f t="shared" si="179"/>
        <v>#N/A</v>
      </c>
    </row>
    <row r="3805" spans="1:3" ht="15">
      <c r="A3805" t="e">
        <f t="shared" si="177"/>
        <v>#N/A</v>
      </c>
      <c r="B3805" t="e">
        <f t="shared" si="178"/>
        <v>#N/A</v>
      </c>
      <c r="C3805" t="e">
        <f t="shared" si="179"/>
        <v>#N/A</v>
      </c>
    </row>
    <row r="3806" spans="1:3" ht="15">
      <c r="A3806" t="e">
        <f t="shared" si="177"/>
        <v>#N/A</v>
      </c>
      <c r="B3806" t="e">
        <f t="shared" si="178"/>
        <v>#N/A</v>
      </c>
      <c r="C3806" t="e">
        <f t="shared" si="179"/>
        <v>#N/A</v>
      </c>
    </row>
    <row r="3807" spans="1:3" ht="15">
      <c r="A3807" t="e">
        <f t="shared" si="177"/>
        <v>#N/A</v>
      </c>
      <c r="B3807" t="e">
        <f t="shared" si="178"/>
        <v>#N/A</v>
      </c>
      <c r="C3807" t="e">
        <f t="shared" si="179"/>
        <v>#N/A</v>
      </c>
    </row>
    <row r="3808" spans="1:3" ht="15">
      <c r="A3808" t="e">
        <f t="shared" si="177"/>
        <v>#N/A</v>
      </c>
      <c r="B3808" t="e">
        <f t="shared" si="178"/>
        <v>#N/A</v>
      </c>
      <c r="C3808" t="e">
        <f t="shared" si="179"/>
        <v>#N/A</v>
      </c>
    </row>
    <row r="3809" spans="1:3" ht="15">
      <c r="A3809" t="e">
        <f t="shared" si="177"/>
        <v>#N/A</v>
      </c>
      <c r="B3809" t="e">
        <f t="shared" si="178"/>
        <v>#N/A</v>
      </c>
      <c r="C3809" t="e">
        <f t="shared" si="179"/>
        <v>#N/A</v>
      </c>
    </row>
    <row r="3810" spans="1:3" ht="15">
      <c r="A3810" t="e">
        <f t="shared" si="177"/>
        <v>#N/A</v>
      </c>
      <c r="B3810" t="e">
        <f t="shared" si="178"/>
        <v>#N/A</v>
      </c>
      <c r="C3810" t="e">
        <f t="shared" si="179"/>
        <v>#N/A</v>
      </c>
    </row>
    <row r="3811" spans="1:3" ht="15">
      <c r="A3811" t="e">
        <f t="shared" si="177"/>
        <v>#N/A</v>
      </c>
      <c r="B3811" t="e">
        <f t="shared" si="178"/>
        <v>#N/A</v>
      </c>
      <c r="C3811" t="e">
        <f t="shared" si="179"/>
        <v>#N/A</v>
      </c>
    </row>
    <row r="3812" spans="1:3" ht="15">
      <c r="A3812" t="e">
        <f t="shared" si="177"/>
        <v>#N/A</v>
      </c>
      <c r="B3812" t="e">
        <f t="shared" si="178"/>
        <v>#N/A</v>
      </c>
      <c r="C3812" t="e">
        <f t="shared" si="179"/>
        <v>#N/A</v>
      </c>
    </row>
    <row r="3813" spans="1:3" ht="15">
      <c r="A3813" t="e">
        <f t="shared" si="177"/>
        <v>#N/A</v>
      </c>
      <c r="B3813" t="e">
        <f t="shared" si="178"/>
        <v>#N/A</v>
      </c>
      <c r="C3813" t="e">
        <f t="shared" si="179"/>
        <v>#N/A</v>
      </c>
    </row>
    <row r="3814" spans="1:3" ht="15">
      <c r="A3814" t="e">
        <f t="shared" si="177"/>
        <v>#N/A</v>
      </c>
      <c r="B3814" t="e">
        <f t="shared" si="178"/>
        <v>#N/A</v>
      </c>
      <c r="C3814" t="e">
        <f t="shared" si="179"/>
        <v>#N/A</v>
      </c>
    </row>
    <row r="3815" spans="1:3" ht="15">
      <c r="A3815" t="e">
        <f t="shared" si="177"/>
        <v>#N/A</v>
      </c>
      <c r="B3815" t="e">
        <f t="shared" si="178"/>
        <v>#N/A</v>
      </c>
      <c r="C3815" t="e">
        <f t="shared" si="179"/>
        <v>#N/A</v>
      </c>
    </row>
    <row r="3816" spans="1:3" ht="15">
      <c r="A3816" t="e">
        <f t="shared" si="177"/>
        <v>#N/A</v>
      </c>
      <c r="B3816" t="e">
        <f t="shared" si="178"/>
        <v>#N/A</v>
      </c>
      <c r="C3816" t="e">
        <f t="shared" si="179"/>
        <v>#N/A</v>
      </c>
    </row>
    <row r="3817" spans="1:3" ht="15">
      <c r="A3817" t="e">
        <f t="shared" si="177"/>
        <v>#N/A</v>
      </c>
      <c r="B3817" t="e">
        <f t="shared" si="178"/>
        <v>#N/A</v>
      </c>
      <c r="C3817" t="e">
        <f t="shared" si="179"/>
        <v>#N/A</v>
      </c>
    </row>
    <row r="3818" spans="1:3" ht="15">
      <c r="A3818" t="e">
        <f t="shared" si="177"/>
        <v>#N/A</v>
      </c>
      <c r="B3818" t="e">
        <f t="shared" si="178"/>
        <v>#N/A</v>
      </c>
      <c r="C3818" t="e">
        <f t="shared" si="179"/>
        <v>#N/A</v>
      </c>
    </row>
    <row r="3819" spans="1:3" ht="15">
      <c r="A3819" t="e">
        <f t="shared" si="177"/>
        <v>#N/A</v>
      </c>
      <c r="B3819" t="e">
        <f t="shared" si="178"/>
        <v>#N/A</v>
      </c>
      <c r="C3819" t="e">
        <f t="shared" si="179"/>
        <v>#N/A</v>
      </c>
    </row>
    <row r="3820" spans="1:3" ht="15">
      <c r="A3820" t="e">
        <f t="shared" si="177"/>
        <v>#N/A</v>
      </c>
      <c r="B3820" t="e">
        <f t="shared" si="178"/>
        <v>#N/A</v>
      </c>
      <c r="C3820" t="e">
        <f t="shared" si="179"/>
        <v>#N/A</v>
      </c>
    </row>
    <row r="3821" spans="1:3" ht="15">
      <c r="A3821" t="e">
        <f t="shared" si="177"/>
        <v>#N/A</v>
      </c>
      <c r="B3821" t="e">
        <f t="shared" si="178"/>
        <v>#N/A</v>
      </c>
      <c r="C3821" t="e">
        <f t="shared" si="179"/>
        <v>#N/A</v>
      </c>
    </row>
    <row r="3822" spans="1:3" ht="15">
      <c r="A3822" t="e">
        <f t="shared" si="177"/>
        <v>#N/A</v>
      </c>
      <c r="B3822" t="e">
        <f t="shared" si="178"/>
        <v>#N/A</v>
      </c>
      <c r="C3822" t="e">
        <f t="shared" si="179"/>
        <v>#N/A</v>
      </c>
    </row>
    <row r="3823" spans="1:3" ht="15">
      <c r="A3823" t="e">
        <f t="shared" si="177"/>
        <v>#N/A</v>
      </c>
      <c r="B3823" t="e">
        <f t="shared" si="178"/>
        <v>#N/A</v>
      </c>
      <c r="C3823" t="e">
        <f t="shared" si="179"/>
        <v>#N/A</v>
      </c>
    </row>
    <row r="3824" spans="1:3" ht="15">
      <c r="A3824" t="e">
        <f t="shared" si="177"/>
        <v>#N/A</v>
      </c>
      <c r="B3824" t="e">
        <f t="shared" si="178"/>
        <v>#N/A</v>
      </c>
      <c r="C3824" t="e">
        <f t="shared" si="179"/>
        <v>#N/A</v>
      </c>
    </row>
    <row r="3825" spans="1:3" ht="15">
      <c r="A3825" t="e">
        <f t="shared" si="177"/>
        <v>#N/A</v>
      </c>
      <c r="B3825" t="e">
        <f t="shared" si="178"/>
        <v>#N/A</v>
      </c>
      <c r="C3825" t="e">
        <f t="shared" si="179"/>
        <v>#N/A</v>
      </c>
    </row>
    <row r="3826" spans="1:3" ht="15">
      <c r="A3826" t="e">
        <f t="shared" si="177"/>
        <v>#N/A</v>
      </c>
      <c r="B3826" t="e">
        <f t="shared" si="178"/>
        <v>#N/A</v>
      </c>
      <c r="C3826" t="e">
        <f t="shared" si="179"/>
        <v>#N/A</v>
      </c>
    </row>
    <row r="3827" spans="1:3" ht="15">
      <c r="A3827" t="e">
        <f t="shared" si="177"/>
        <v>#N/A</v>
      </c>
      <c r="B3827" t="e">
        <f t="shared" si="178"/>
        <v>#N/A</v>
      </c>
      <c r="C3827" t="e">
        <f t="shared" si="179"/>
        <v>#N/A</v>
      </c>
    </row>
    <row r="3828" spans="1:3" ht="15">
      <c r="A3828" t="e">
        <f t="shared" si="177"/>
        <v>#N/A</v>
      </c>
      <c r="B3828" t="e">
        <f t="shared" si="178"/>
        <v>#N/A</v>
      </c>
      <c r="C3828" t="e">
        <f t="shared" si="179"/>
        <v>#N/A</v>
      </c>
    </row>
    <row r="3829" spans="1:3" ht="15">
      <c r="A3829" t="e">
        <f t="shared" si="177"/>
        <v>#N/A</v>
      </c>
      <c r="B3829" t="e">
        <f t="shared" si="178"/>
        <v>#N/A</v>
      </c>
      <c r="C3829" t="e">
        <f t="shared" si="179"/>
        <v>#N/A</v>
      </c>
    </row>
    <row r="3830" spans="1:3" ht="15">
      <c r="A3830" t="e">
        <f t="shared" si="177"/>
        <v>#N/A</v>
      </c>
      <c r="B3830" t="e">
        <f t="shared" si="178"/>
        <v>#N/A</v>
      </c>
      <c r="C3830" t="e">
        <f t="shared" si="179"/>
        <v>#N/A</v>
      </c>
    </row>
    <row r="3831" spans="1:3" ht="15">
      <c r="A3831" t="e">
        <f t="shared" si="177"/>
        <v>#N/A</v>
      </c>
      <c r="B3831" t="e">
        <f t="shared" si="178"/>
        <v>#N/A</v>
      </c>
      <c r="C3831" t="e">
        <f t="shared" si="179"/>
        <v>#N/A</v>
      </c>
    </row>
    <row r="3832" spans="1:3" ht="15">
      <c r="A3832" t="e">
        <f t="shared" si="177"/>
        <v>#N/A</v>
      </c>
      <c r="B3832" t="e">
        <f t="shared" si="178"/>
        <v>#N/A</v>
      </c>
      <c r="C3832" t="e">
        <f t="shared" si="179"/>
        <v>#N/A</v>
      </c>
    </row>
    <row r="3833" spans="1:3" ht="15">
      <c r="A3833" t="e">
        <f t="shared" si="177"/>
        <v>#N/A</v>
      </c>
      <c r="B3833" t="e">
        <f t="shared" si="178"/>
        <v>#N/A</v>
      </c>
      <c r="C3833" t="e">
        <f t="shared" si="179"/>
        <v>#N/A</v>
      </c>
    </row>
    <row r="3834" spans="1:3" ht="15">
      <c r="A3834" t="e">
        <f t="shared" si="177"/>
        <v>#N/A</v>
      </c>
      <c r="B3834" t="e">
        <f t="shared" si="178"/>
        <v>#N/A</v>
      </c>
      <c r="C3834" t="e">
        <f t="shared" si="179"/>
        <v>#N/A</v>
      </c>
    </row>
    <row r="3835" spans="1:3" ht="15">
      <c r="A3835" t="e">
        <f t="shared" si="177"/>
        <v>#N/A</v>
      </c>
      <c r="B3835" t="e">
        <f t="shared" si="178"/>
        <v>#N/A</v>
      </c>
      <c r="C3835" t="e">
        <f t="shared" si="179"/>
        <v>#N/A</v>
      </c>
    </row>
    <row r="3836" spans="1:3" ht="15">
      <c r="A3836" t="e">
        <f t="shared" si="177"/>
        <v>#N/A</v>
      </c>
      <c r="B3836" t="e">
        <f t="shared" si="178"/>
        <v>#N/A</v>
      </c>
      <c r="C3836" t="e">
        <f t="shared" si="179"/>
        <v>#N/A</v>
      </c>
    </row>
    <row r="3837" spans="1:3" ht="15">
      <c r="A3837" t="e">
        <f t="shared" si="177"/>
        <v>#N/A</v>
      </c>
      <c r="B3837" t="e">
        <f t="shared" si="178"/>
        <v>#N/A</v>
      </c>
      <c r="C3837" t="e">
        <f t="shared" si="179"/>
        <v>#N/A</v>
      </c>
    </row>
    <row r="3838" spans="1:3" ht="15">
      <c r="A3838" t="e">
        <f t="shared" si="177"/>
        <v>#N/A</v>
      </c>
      <c r="B3838" t="e">
        <f t="shared" si="178"/>
        <v>#N/A</v>
      </c>
      <c r="C3838" t="e">
        <f t="shared" si="179"/>
        <v>#N/A</v>
      </c>
    </row>
    <row r="3839" spans="1:3" ht="15">
      <c r="A3839" t="e">
        <f t="shared" si="177"/>
        <v>#N/A</v>
      </c>
      <c r="B3839" t="e">
        <f t="shared" si="178"/>
        <v>#N/A</v>
      </c>
      <c r="C3839" t="e">
        <f t="shared" si="179"/>
        <v>#N/A</v>
      </c>
    </row>
    <row r="3840" spans="1:3" ht="15">
      <c r="A3840" t="e">
        <f t="shared" si="177"/>
        <v>#N/A</v>
      </c>
      <c r="B3840" t="e">
        <f t="shared" si="178"/>
        <v>#N/A</v>
      </c>
      <c r="C3840" t="e">
        <f t="shared" si="179"/>
        <v>#N/A</v>
      </c>
    </row>
    <row r="3841" spans="1:3" ht="15">
      <c r="A3841" t="e">
        <f t="shared" si="177"/>
        <v>#N/A</v>
      </c>
      <c r="B3841" t="e">
        <f t="shared" si="178"/>
        <v>#N/A</v>
      </c>
      <c r="C3841" t="e">
        <f t="shared" si="179"/>
        <v>#N/A</v>
      </c>
    </row>
    <row r="3842" spans="1:3" ht="15">
      <c r="A3842" t="e">
        <f t="shared" si="177"/>
        <v>#N/A</v>
      </c>
      <c r="B3842" t="e">
        <f t="shared" si="178"/>
        <v>#N/A</v>
      </c>
      <c r="C3842" t="e">
        <f t="shared" si="179"/>
        <v>#N/A</v>
      </c>
    </row>
    <row r="3843" spans="1:3" ht="15">
      <c r="A3843" t="e">
        <f aca="true" t="shared" si="180" ref="A3843:A3906">IF(ROW()-2&gt;verComboCount,NA(),ROW()-2)</f>
        <v>#N/A</v>
      </c>
      <c r="B3843" t="e">
        <f aca="true" t="shared" si="181" ref="B3843:B3906">verLoanCount-ROUNDUP((SQRT(1+8*(verComboCount+1-A3843))-1)/2,0)</f>
        <v>#N/A</v>
      </c>
      <c r="C3843" t="e">
        <f aca="true" t="shared" si="182" ref="C3843:C3906">A3843-verComboCount+B3843+(verLoanCount-B3843)*(verLoanCount-B3843+1)/2</f>
        <v>#N/A</v>
      </c>
    </row>
    <row r="3844" spans="1:3" ht="15">
      <c r="A3844" t="e">
        <f t="shared" si="180"/>
        <v>#N/A</v>
      </c>
      <c r="B3844" t="e">
        <f t="shared" si="181"/>
        <v>#N/A</v>
      </c>
      <c r="C3844" t="e">
        <f t="shared" si="182"/>
        <v>#N/A</v>
      </c>
    </row>
    <row r="3845" spans="1:3" ht="15">
      <c r="A3845" t="e">
        <f t="shared" si="180"/>
        <v>#N/A</v>
      </c>
      <c r="B3845" t="e">
        <f t="shared" si="181"/>
        <v>#N/A</v>
      </c>
      <c r="C3845" t="e">
        <f t="shared" si="182"/>
        <v>#N/A</v>
      </c>
    </row>
    <row r="3846" spans="1:3" ht="15">
      <c r="A3846" t="e">
        <f t="shared" si="180"/>
        <v>#N/A</v>
      </c>
      <c r="B3846" t="e">
        <f t="shared" si="181"/>
        <v>#N/A</v>
      </c>
      <c r="C3846" t="e">
        <f t="shared" si="182"/>
        <v>#N/A</v>
      </c>
    </row>
    <row r="3847" spans="1:3" ht="15">
      <c r="A3847" t="e">
        <f t="shared" si="180"/>
        <v>#N/A</v>
      </c>
      <c r="B3847" t="e">
        <f t="shared" si="181"/>
        <v>#N/A</v>
      </c>
      <c r="C3847" t="e">
        <f t="shared" si="182"/>
        <v>#N/A</v>
      </c>
    </row>
    <row r="3848" spans="1:3" ht="15">
      <c r="A3848" t="e">
        <f t="shared" si="180"/>
        <v>#N/A</v>
      </c>
      <c r="B3848" t="e">
        <f t="shared" si="181"/>
        <v>#N/A</v>
      </c>
      <c r="C3848" t="e">
        <f t="shared" si="182"/>
        <v>#N/A</v>
      </c>
    </row>
    <row r="3849" spans="1:3" ht="15">
      <c r="A3849" t="e">
        <f t="shared" si="180"/>
        <v>#N/A</v>
      </c>
      <c r="B3849" t="e">
        <f t="shared" si="181"/>
        <v>#N/A</v>
      </c>
      <c r="C3849" t="e">
        <f t="shared" si="182"/>
        <v>#N/A</v>
      </c>
    </row>
    <row r="3850" spans="1:3" ht="15">
      <c r="A3850" t="e">
        <f t="shared" si="180"/>
        <v>#N/A</v>
      </c>
      <c r="B3850" t="e">
        <f t="shared" si="181"/>
        <v>#N/A</v>
      </c>
      <c r="C3850" t="e">
        <f t="shared" si="182"/>
        <v>#N/A</v>
      </c>
    </row>
    <row r="3851" spans="1:3" ht="15">
      <c r="A3851" t="e">
        <f t="shared" si="180"/>
        <v>#N/A</v>
      </c>
      <c r="B3851" t="e">
        <f t="shared" si="181"/>
        <v>#N/A</v>
      </c>
      <c r="C3851" t="e">
        <f t="shared" si="182"/>
        <v>#N/A</v>
      </c>
    </row>
    <row r="3852" spans="1:3" ht="15">
      <c r="A3852" t="e">
        <f t="shared" si="180"/>
        <v>#N/A</v>
      </c>
      <c r="B3852" t="e">
        <f t="shared" si="181"/>
        <v>#N/A</v>
      </c>
      <c r="C3852" t="e">
        <f t="shared" si="182"/>
        <v>#N/A</v>
      </c>
    </row>
    <row r="3853" spans="1:3" ht="15">
      <c r="A3853" t="e">
        <f t="shared" si="180"/>
        <v>#N/A</v>
      </c>
      <c r="B3853" t="e">
        <f t="shared" si="181"/>
        <v>#N/A</v>
      </c>
      <c r="C3853" t="e">
        <f t="shared" si="182"/>
        <v>#N/A</v>
      </c>
    </row>
    <row r="3854" spans="1:3" ht="15">
      <c r="A3854" t="e">
        <f t="shared" si="180"/>
        <v>#N/A</v>
      </c>
      <c r="B3854" t="e">
        <f t="shared" si="181"/>
        <v>#N/A</v>
      </c>
      <c r="C3854" t="e">
        <f t="shared" si="182"/>
        <v>#N/A</v>
      </c>
    </row>
    <row r="3855" spans="1:3" ht="15">
      <c r="A3855" t="e">
        <f t="shared" si="180"/>
        <v>#N/A</v>
      </c>
      <c r="B3855" t="e">
        <f t="shared" si="181"/>
        <v>#N/A</v>
      </c>
      <c r="C3855" t="e">
        <f t="shared" si="182"/>
        <v>#N/A</v>
      </c>
    </row>
    <row r="3856" spans="1:3" ht="15">
      <c r="A3856" t="e">
        <f t="shared" si="180"/>
        <v>#N/A</v>
      </c>
      <c r="B3856" t="e">
        <f t="shared" si="181"/>
        <v>#N/A</v>
      </c>
      <c r="C3856" t="e">
        <f t="shared" si="182"/>
        <v>#N/A</v>
      </c>
    </row>
    <row r="3857" spans="1:3" ht="15">
      <c r="A3857" t="e">
        <f t="shared" si="180"/>
        <v>#N/A</v>
      </c>
      <c r="B3857" t="e">
        <f t="shared" si="181"/>
        <v>#N/A</v>
      </c>
      <c r="C3857" t="e">
        <f t="shared" si="182"/>
        <v>#N/A</v>
      </c>
    </row>
    <row r="3858" spans="1:3" ht="15">
      <c r="A3858" t="e">
        <f t="shared" si="180"/>
        <v>#N/A</v>
      </c>
      <c r="B3858" t="e">
        <f t="shared" si="181"/>
        <v>#N/A</v>
      </c>
      <c r="C3858" t="e">
        <f t="shared" si="182"/>
        <v>#N/A</v>
      </c>
    </row>
    <row r="3859" spans="1:3" ht="15">
      <c r="A3859" t="e">
        <f t="shared" si="180"/>
        <v>#N/A</v>
      </c>
      <c r="B3859" t="e">
        <f t="shared" si="181"/>
        <v>#N/A</v>
      </c>
      <c r="C3859" t="e">
        <f t="shared" si="182"/>
        <v>#N/A</v>
      </c>
    </row>
    <row r="3860" spans="1:3" ht="15">
      <c r="A3860" t="e">
        <f t="shared" si="180"/>
        <v>#N/A</v>
      </c>
      <c r="B3860" t="e">
        <f t="shared" si="181"/>
        <v>#N/A</v>
      </c>
      <c r="C3860" t="e">
        <f t="shared" si="182"/>
        <v>#N/A</v>
      </c>
    </row>
    <row r="3861" spans="1:3" ht="15">
      <c r="A3861" t="e">
        <f t="shared" si="180"/>
        <v>#N/A</v>
      </c>
      <c r="B3861" t="e">
        <f t="shared" si="181"/>
        <v>#N/A</v>
      </c>
      <c r="C3861" t="e">
        <f t="shared" si="182"/>
        <v>#N/A</v>
      </c>
    </row>
    <row r="3862" spans="1:3" ht="15">
      <c r="A3862" t="e">
        <f t="shared" si="180"/>
        <v>#N/A</v>
      </c>
      <c r="B3862" t="e">
        <f t="shared" si="181"/>
        <v>#N/A</v>
      </c>
      <c r="C3862" t="e">
        <f t="shared" si="182"/>
        <v>#N/A</v>
      </c>
    </row>
    <row r="3863" spans="1:3" ht="15">
      <c r="A3863" t="e">
        <f t="shared" si="180"/>
        <v>#N/A</v>
      </c>
      <c r="B3863" t="e">
        <f t="shared" si="181"/>
        <v>#N/A</v>
      </c>
      <c r="C3863" t="e">
        <f t="shared" si="182"/>
        <v>#N/A</v>
      </c>
    </row>
    <row r="3864" spans="1:3" ht="15">
      <c r="A3864" t="e">
        <f t="shared" si="180"/>
        <v>#N/A</v>
      </c>
      <c r="B3864" t="e">
        <f t="shared" si="181"/>
        <v>#N/A</v>
      </c>
      <c r="C3864" t="e">
        <f t="shared" si="182"/>
        <v>#N/A</v>
      </c>
    </row>
    <row r="3865" spans="1:3" ht="15">
      <c r="A3865" t="e">
        <f t="shared" si="180"/>
        <v>#N/A</v>
      </c>
      <c r="B3865" t="e">
        <f t="shared" si="181"/>
        <v>#N/A</v>
      </c>
      <c r="C3865" t="e">
        <f t="shared" si="182"/>
        <v>#N/A</v>
      </c>
    </row>
    <row r="3866" spans="1:3" ht="15">
      <c r="A3866" t="e">
        <f t="shared" si="180"/>
        <v>#N/A</v>
      </c>
      <c r="B3866" t="e">
        <f t="shared" si="181"/>
        <v>#N/A</v>
      </c>
      <c r="C3866" t="e">
        <f t="shared" si="182"/>
        <v>#N/A</v>
      </c>
    </row>
    <row r="3867" spans="1:3" ht="15">
      <c r="A3867" t="e">
        <f t="shared" si="180"/>
        <v>#N/A</v>
      </c>
      <c r="B3867" t="e">
        <f t="shared" si="181"/>
        <v>#N/A</v>
      </c>
      <c r="C3867" t="e">
        <f t="shared" si="182"/>
        <v>#N/A</v>
      </c>
    </row>
    <row r="3868" spans="1:3" ht="15">
      <c r="A3868" t="e">
        <f t="shared" si="180"/>
        <v>#N/A</v>
      </c>
      <c r="B3868" t="e">
        <f t="shared" si="181"/>
        <v>#N/A</v>
      </c>
      <c r="C3868" t="e">
        <f t="shared" si="182"/>
        <v>#N/A</v>
      </c>
    </row>
    <row r="3869" spans="1:3" ht="15">
      <c r="A3869" t="e">
        <f t="shared" si="180"/>
        <v>#N/A</v>
      </c>
      <c r="B3869" t="e">
        <f t="shared" si="181"/>
        <v>#N/A</v>
      </c>
      <c r="C3869" t="e">
        <f t="shared" si="182"/>
        <v>#N/A</v>
      </c>
    </row>
    <row r="3870" spans="1:3" ht="15">
      <c r="A3870" t="e">
        <f t="shared" si="180"/>
        <v>#N/A</v>
      </c>
      <c r="B3870" t="e">
        <f t="shared" si="181"/>
        <v>#N/A</v>
      </c>
      <c r="C3870" t="e">
        <f t="shared" si="182"/>
        <v>#N/A</v>
      </c>
    </row>
    <row r="3871" spans="1:3" ht="15">
      <c r="A3871" t="e">
        <f t="shared" si="180"/>
        <v>#N/A</v>
      </c>
      <c r="B3871" t="e">
        <f t="shared" si="181"/>
        <v>#N/A</v>
      </c>
      <c r="C3871" t="e">
        <f t="shared" si="182"/>
        <v>#N/A</v>
      </c>
    </row>
    <row r="3872" spans="1:3" ht="15">
      <c r="A3872" t="e">
        <f t="shared" si="180"/>
        <v>#N/A</v>
      </c>
      <c r="B3872" t="e">
        <f t="shared" si="181"/>
        <v>#N/A</v>
      </c>
      <c r="C3872" t="e">
        <f t="shared" si="182"/>
        <v>#N/A</v>
      </c>
    </row>
    <row r="3873" spans="1:3" ht="15">
      <c r="A3873" t="e">
        <f t="shared" si="180"/>
        <v>#N/A</v>
      </c>
      <c r="B3873" t="e">
        <f t="shared" si="181"/>
        <v>#N/A</v>
      </c>
      <c r="C3873" t="e">
        <f t="shared" si="182"/>
        <v>#N/A</v>
      </c>
    </row>
    <row r="3874" spans="1:3" ht="15">
      <c r="A3874" t="e">
        <f t="shared" si="180"/>
        <v>#N/A</v>
      </c>
      <c r="B3874" t="e">
        <f t="shared" si="181"/>
        <v>#N/A</v>
      </c>
      <c r="C3874" t="e">
        <f t="shared" si="182"/>
        <v>#N/A</v>
      </c>
    </row>
    <row r="3875" spans="1:3" ht="15">
      <c r="A3875" t="e">
        <f t="shared" si="180"/>
        <v>#N/A</v>
      </c>
      <c r="B3875" t="e">
        <f t="shared" si="181"/>
        <v>#N/A</v>
      </c>
      <c r="C3875" t="e">
        <f t="shared" si="182"/>
        <v>#N/A</v>
      </c>
    </row>
    <row r="3876" spans="1:3" ht="15">
      <c r="A3876" t="e">
        <f t="shared" si="180"/>
        <v>#N/A</v>
      </c>
      <c r="B3876" t="e">
        <f t="shared" si="181"/>
        <v>#N/A</v>
      </c>
      <c r="C3876" t="e">
        <f t="shared" si="182"/>
        <v>#N/A</v>
      </c>
    </row>
    <row r="3877" spans="1:3" ht="15">
      <c r="A3877" t="e">
        <f t="shared" si="180"/>
        <v>#N/A</v>
      </c>
      <c r="B3877" t="e">
        <f t="shared" si="181"/>
        <v>#N/A</v>
      </c>
      <c r="C3877" t="e">
        <f t="shared" si="182"/>
        <v>#N/A</v>
      </c>
    </row>
    <row r="3878" spans="1:3" ht="15">
      <c r="A3878" t="e">
        <f t="shared" si="180"/>
        <v>#N/A</v>
      </c>
      <c r="B3878" t="e">
        <f t="shared" si="181"/>
        <v>#N/A</v>
      </c>
      <c r="C3878" t="e">
        <f t="shared" si="182"/>
        <v>#N/A</v>
      </c>
    </row>
    <row r="3879" spans="1:3" ht="15">
      <c r="A3879" t="e">
        <f t="shared" si="180"/>
        <v>#N/A</v>
      </c>
      <c r="B3879" t="e">
        <f t="shared" si="181"/>
        <v>#N/A</v>
      </c>
      <c r="C3879" t="e">
        <f t="shared" si="182"/>
        <v>#N/A</v>
      </c>
    </row>
    <row r="3880" spans="1:3" ht="15">
      <c r="A3880" t="e">
        <f t="shared" si="180"/>
        <v>#N/A</v>
      </c>
      <c r="B3880" t="e">
        <f t="shared" si="181"/>
        <v>#N/A</v>
      </c>
      <c r="C3880" t="e">
        <f t="shared" si="182"/>
        <v>#N/A</v>
      </c>
    </row>
    <row r="3881" spans="1:3" ht="15">
      <c r="A3881" t="e">
        <f t="shared" si="180"/>
        <v>#N/A</v>
      </c>
      <c r="B3881" t="e">
        <f t="shared" si="181"/>
        <v>#N/A</v>
      </c>
      <c r="C3881" t="e">
        <f t="shared" si="182"/>
        <v>#N/A</v>
      </c>
    </row>
    <row r="3882" spans="1:3" ht="15">
      <c r="A3882" t="e">
        <f t="shared" si="180"/>
        <v>#N/A</v>
      </c>
      <c r="B3882" t="e">
        <f t="shared" si="181"/>
        <v>#N/A</v>
      </c>
      <c r="C3882" t="e">
        <f t="shared" si="182"/>
        <v>#N/A</v>
      </c>
    </row>
    <row r="3883" spans="1:3" ht="15">
      <c r="A3883" t="e">
        <f t="shared" si="180"/>
        <v>#N/A</v>
      </c>
      <c r="B3883" t="e">
        <f t="shared" si="181"/>
        <v>#N/A</v>
      </c>
      <c r="C3883" t="e">
        <f t="shared" si="182"/>
        <v>#N/A</v>
      </c>
    </row>
    <row r="3884" spans="1:3" ht="15">
      <c r="A3884" t="e">
        <f t="shared" si="180"/>
        <v>#N/A</v>
      </c>
      <c r="B3884" t="e">
        <f t="shared" si="181"/>
        <v>#N/A</v>
      </c>
      <c r="C3884" t="e">
        <f t="shared" si="182"/>
        <v>#N/A</v>
      </c>
    </row>
    <row r="3885" spans="1:3" ht="15">
      <c r="A3885" t="e">
        <f t="shared" si="180"/>
        <v>#N/A</v>
      </c>
      <c r="B3885" t="e">
        <f t="shared" si="181"/>
        <v>#N/A</v>
      </c>
      <c r="C3885" t="e">
        <f t="shared" si="182"/>
        <v>#N/A</v>
      </c>
    </row>
    <row r="3886" spans="1:3" ht="15">
      <c r="A3886" t="e">
        <f t="shared" si="180"/>
        <v>#N/A</v>
      </c>
      <c r="B3886" t="e">
        <f t="shared" si="181"/>
        <v>#N/A</v>
      </c>
      <c r="C3886" t="e">
        <f t="shared" si="182"/>
        <v>#N/A</v>
      </c>
    </row>
    <row r="3887" spans="1:3" ht="15">
      <c r="A3887" t="e">
        <f t="shared" si="180"/>
        <v>#N/A</v>
      </c>
      <c r="B3887" t="e">
        <f t="shared" si="181"/>
        <v>#N/A</v>
      </c>
      <c r="C3887" t="e">
        <f t="shared" si="182"/>
        <v>#N/A</v>
      </c>
    </row>
    <row r="3888" spans="1:3" ht="15">
      <c r="A3888" t="e">
        <f t="shared" si="180"/>
        <v>#N/A</v>
      </c>
      <c r="B3888" t="e">
        <f t="shared" si="181"/>
        <v>#N/A</v>
      </c>
      <c r="C3888" t="e">
        <f t="shared" si="182"/>
        <v>#N/A</v>
      </c>
    </row>
    <row r="3889" spans="1:3" ht="15">
      <c r="A3889" t="e">
        <f t="shared" si="180"/>
        <v>#N/A</v>
      </c>
      <c r="B3889" t="e">
        <f t="shared" si="181"/>
        <v>#N/A</v>
      </c>
      <c r="C3889" t="e">
        <f t="shared" si="182"/>
        <v>#N/A</v>
      </c>
    </row>
    <row r="3890" spans="1:3" ht="15">
      <c r="A3890" t="e">
        <f t="shared" si="180"/>
        <v>#N/A</v>
      </c>
      <c r="B3890" t="e">
        <f t="shared" si="181"/>
        <v>#N/A</v>
      </c>
      <c r="C3890" t="e">
        <f t="shared" si="182"/>
        <v>#N/A</v>
      </c>
    </row>
    <row r="3891" spans="1:3" ht="15">
      <c r="A3891" t="e">
        <f t="shared" si="180"/>
        <v>#N/A</v>
      </c>
      <c r="B3891" t="e">
        <f t="shared" si="181"/>
        <v>#N/A</v>
      </c>
      <c r="C3891" t="e">
        <f t="shared" si="182"/>
        <v>#N/A</v>
      </c>
    </row>
    <row r="3892" spans="1:3" ht="15">
      <c r="A3892" t="e">
        <f t="shared" si="180"/>
        <v>#N/A</v>
      </c>
      <c r="B3892" t="e">
        <f t="shared" si="181"/>
        <v>#N/A</v>
      </c>
      <c r="C3892" t="e">
        <f t="shared" si="182"/>
        <v>#N/A</v>
      </c>
    </row>
    <row r="3893" spans="1:3" ht="15">
      <c r="A3893" t="e">
        <f t="shared" si="180"/>
        <v>#N/A</v>
      </c>
      <c r="B3893" t="e">
        <f t="shared" si="181"/>
        <v>#N/A</v>
      </c>
      <c r="C3893" t="e">
        <f t="shared" si="182"/>
        <v>#N/A</v>
      </c>
    </row>
    <row r="3894" spans="1:3" ht="15">
      <c r="A3894" t="e">
        <f t="shared" si="180"/>
        <v>#N/A</v>
      </c>
      <c r="B3894" t="e">
        <f t="shared" si="181"/>
        <v>#N/A</v>
      </c>
      <c r="C3894" t="e">
        <f t="shared" si="182"/>
        <v>#N/A</v>
      </c>
    </row>
    <row r="3895" spans="1:3" ht="15">
      <c r="A3895" t="e">
        <f t="shared" si="180"/>
        <v>#N/A</v>
      </c>
      <c r="B3895" t="e">
        <f t="shared" si="181"/>
        <v>#N/A</v>
      </c>
      <c r="C3895" t="e">
        <f t="shared" si="182"/>
        <v>#N/A</v>
      </c>
    </row>
    <row r="3896" spans="1:3" ht="15">
      <c r="A3896" t="e">
        <f t="shared" si="180"/>
        <v>#N/A</v>
      </c>
      <c r="B3896" t="e">
        <f t="shared" si="181"/>
        <v>#N/A</v>
      </c>
      <c r="C3896" t="e">
        <f t="shared" si="182"/>
        <v>#N/A</v>
      </c>
    </row>
    <row r="3897" spans="1:3" ht="15">
      <c r="A3897" t="e">
        <f t="shared" si="180"/>
        <v>#N/A</v>
      </c>
      <c r="B3897" t="e">
        <f t="shared" si="181"/>
        <v>#N/A</v>
      </c>
      <c r="C3897" t="e">
        <f t="shared" si="182"/>
        <v>#N/A</v>
      </c>
    </row>
    <row r="3898" spans="1:3" ht="15">
      <c r="A3898" t="e">
        <f t="shared" si="180"/>
        <v>#N/A</v>
      </c>
      <c r="B3898" t="e">
        <f t="shared" si="181"/>
        <v>#N/A</v>
      </c>
      <c r="C3898" t="e">
        <f t="shared" si="182"/>
        <v>#N/A</v>
      </c>
    </row>
    <row r="3899" spans="1:3" ht="15">
      <c r="A3899" t="e">
        <f t="shared" si="180"/>
        <v>#N/A</v>
      </c>
      <c r="B3899" t="e">
        <f t="shared" si="181"/>
        <v>#N/A</v>
      </c>
      <c r="C3899" t="e">
        <f t="shared" si="182"/>
        <v>#N/A</v>
      </c>
    </row>
    <row r="3900" spans="1:3" ht="15">
      <c r="A3900" t="e">
        <f t="shared" si="180"/>
        <v>#N/A</v>
      </c>
      <c r="B3900" t="e">
        <f t="shared" si="181"/>
        <v>#N/A</v>
      </c>
      <c r="C3900" t="e">
        <f t="shared" si="182"/>
        <v>#N/A</v>
      </c>
    </row>
    <row r="3901" spans="1:3" ht="15">
      <c r="A3901" t="e">
        <f t="shared" si="180"/>
        <v>#N/A</v>
      </c>
      <c r="B3901" t="e">
        <f t="shared" si="181"/>
        <v>#N/A</v>
      </c>
      <c r="C3901" t="e">
        <f t="shared" si="182"/>
        <v>#N/A</v>
      </c>
    </row>
    <row r="3902" spans="1:3" ht="15">
      <c r="A3902" t="e">
        <f t="shared" si="180"/>
        <v>#N/A</v>
      </c>
      <c r="B3902" t="e">
        <f t="shared" si="181"/>
        <v>#N/A</v>
      </c>
      <c r="C3902" t="e">
        <f t="shared" si="182"/>
        <v>#N/A</v>
      </c>
    </row>
    <row r="3903" spans="1:3" ht="15">
      <c r="A3903" t="e">
        <f t="shared" si="180"/>
        <v>#N/A</v>
      </c>
      <c r="B3903" t="e">
        <f t="shared" si="181"/>
        <v>#N/A</v>
      </c>
      <c r="C3903" t="e">
        <f t="shared" si="182"/>
        <v>#N/A</v>
      </c>
    </row>
    <row r="3904" spans="1:3" ht="15">
      <c r="A3904" t="e">
        <f t="shared" si="180"/>
        <v>#N/A</v>
      </c>
      <c r="B3904" t="e">
        <f t="shared" si="181"/>
        <v>#N/A</v>
      </c>
      <c r="C3904" t="e">
        <f t="shared" si="182"/>
        <v>#N/A</v>
      </c>
    </row>
    <row r="3905" spans="1:3" ht="15">
      <c r="A3905" t="e">
        <f t="shared" si="180"/>
        <v>#N/A</v>
      </c>
      <c r="B3905" t="e">
        <f t="shared" si="181"/>
        <v>#N/A</v>
      </c>
      <c r="C3905" t="e">
        <f t="shared" si="182"/>
        <v>#N/A</v>
      </c>
    </row>
    <row r="3906" spans="1:3" ht="15">
      <c r="A3906" t="e">
        <f t="shared" si="180"/>
        <v>#N/A</v>
      </c>
      <c r="B3906" t="e">
        <f t="shared" si="181"/>
        <v>#N/A</v>
      </c>
      <c r="C3906" t="e">
        <f t="shared" si="182"/>
        <v>#N/A</v>
      </c>
    </row>
    <row r="3907" spans="1:3" ht="15">
      <c r="A3907" t="e">
        <f aca="true" t="shared" si="183" ref="A3907:A3970">IF(ROW()-2&gt;verComboCount,NA(),ROW()-2)</f>
        <v>#N/A</v>
      </c>
      <c r="B3907" t="e">
        <f aca="true" t="shared" si="184" ref="B3907:B3970">verLoanCount-ROUNDUP((SQRT(1+8*(verComboCount+1-A3907))-1)/2,0)</f>
        <v>#N/A</v>
      </c>
      <c r="C3907" t="e">
        <f aca="true" t="shared" si="185" ref="C3907:C3970">A3907-verComboCount+B3907+(verLoanCount-B3907)*(verLoanCount-B3907+1)/2</f>
        <v>#N/A</v>
      </c>
    </row>
    <row r="3908" spans="1:3" ht="15">
      <c r="A3908" t="e">
        <f t="shared" si="183"/>
        <v>#N/A</v>
      </c>
      <c r="B3908" t="e">
        <f t="shared" si="184"/>
        <v>#N/A</v>
      </c>
      <c r="C3908" t="e">
        <f t="shared" si="185"/>
        <v>#N/A</v>
      </c>
    </row>
    <row r="3909" spans="1:3" ht="15">
      <c r="A3909" t="e">
        <f t="shared" si="183"/>
        <v>#N/A</v>
      </c>
      <c r="B3909" t="e">
        <f t="shared" si="184"/>
        <v>#N/A</v>
      </c>
      <c r="C3909" t="e">
        <f t="shared" si="185"/>
        <v>#N/A</v>
      </c>
    </row>
    <row r="3910" spans="1:3" ht="15">
      <c r="A3910" t="e">
        <f t="shared" si="183"/>
        <v>#N/A</v>
      </c>
      <c r="B3910" t="e">
        <f t="shared" si="184"/>
        <v>#N/A</v>
      </c>
      <c r="C3910" t="e">
        <f t="shared" si="185"/>
        <v>#N/A</v>
      </c>
    </row>
    <row r="3911" spans="1:3" ht="15">
      <c r="A3911" t="e">
        <f t="shared" si="183"/>
        <v>#N/A</v>
      </c>
      <c r="B3911" t="e">
        <f t="shared" si="184"/>
        <v>#N/A</v>
      </c>
      <c r="C3911" t="e">
        <f t="shared" si="185"/>
        <v>#N/A</v>
      </c>
    </row>
    <row r="3912" spans="1:3" ht="15">
      <c r="A3912" t="e">
        <f t="shared" si="183"/>
        <v>#N/A</v>
      </c>
      <c r="B3912" t="e">
        <f t="shared" si="184"/>
        <v>#N/A</v>
      </c>
      <c r="C3912" t="e">
        <f t="shared" si="185"/>
        <v>#N/A</v>
      </c>
    </row>
    <row r="3913" spans="1:3" ht="15">
      <c r="A3913" t="e">
        <f t="shared" si="183"/>
        <v>#N/A</v>
      </c>
      <c r="B3913" t="e">
        <f t="shared" si="184"/>
        <v>#N/A</v>
      </c>
      <c r="C3913" t="e">
        <f t="shared" si="185"/>
        <v>#N/A</v>
      </c>
    </row>
    <row r="3914" spans="1:3" ht="15">
      <c r="A3914" t="e">
        <f t="shared" si="183"/>
        <v>#N/A</v>
      </c>
      <c r="B3914" t="e">
        <f t="shared" si="184"/>
        <v>#N/A</v>
      </c>
      <c r="C3914" t="e">
        <f t="shared" si="185"/>
        <v>#N/A</v>
      </c>
    </row>
    <row r="3915" spans="1:3" ht="15">
      <c r="A3915" t="e">
        <f t="shared" si="183"/>
        <v>#N/A</v>
      </c>
      <c r="B3915" t="e">
        <f t="shared" si="184"/>
        <v>#N/A</v>
      </c>
      <c r="C3915" t="e">
        <f t="shared" si="185"/>
        <v>#N/A</v>
      </c>
    </row>
    <row r="3916" spans="1:3" ht="15">
      <c r="A3916" t="e">
        <f t="shared" si="183"/>
        <v>#N/A</v>
      </c>
      <c r="B3916" t="e">
        <f t="shared" si="184"/>
        <v>#N/A</v>
      </c>
      <c r="C3916" t="e">
        <f t="shared" si="185"/>
        <v>#N/A</v>
      </c>
    </row>
    <row r="3917" spans="1:3" ht="15">
      <c r="A3917" t="e">
        <f t="shared" si="183"/>
        <v>#N/A</v>
      </c>
      <c r="B3917" t="e">
        <f t="shared" si="184"/>
        <v>#N/A</v>
      </c>
      <c r="C3917" t="e">
        <f t="shared" si="185"/>
        <v>#N/A</v>
      </c>
    </row>
    <row r="3918" spans="1:3" ht="15">
      <c r="A3918" t="e">
        <f t="shared" si="183"/>
        <v>#N/A</v>
      </c>
      <c r="B3918" t="e">
        <f t="shared" si="184"/>
        <v>#N/A</v>
      </c>
      <c r="C3918" t="e">
        <f t="shared" si="185"/>
        <v>#N/A</v>
      </c>
    </row>
    <row r="3919" spans="1:3" ht="15">
      <c r="A3919" t="e">
        <f t="shared" si="183"/>
        <v>#N/A</v>
      </c>
      <c r="B3919" t="e">
        <f t="shared" si="184"/>
        <v>#N/A</v>
      </c>
      <c r="C3919" t="e">
        <f t="shared" si="185"/>
        <v>#N/A</v>
      </c>
    </row>
    <row r="3920" spans="1:3" ht="15">
      <c r="A3920" t="e">
        <f t="shared" si="183"/>
        <v>#N/A</v>
      </c>
      <c r="B3920" t="e">
        <f t="shared" si="184"/>
        <v>#N/A</v>
      </c>
      <c r="C3920" t="e">
        <f t="shared" si="185"/>
        <v>#N/A</v>
      </c>
    </row>
    <row r="3921" spans="1:3" ht="15">
      <c r="A3921" t="e">
        <f t="shared" si="183"/>
        <v>#N/A</v>
      </c>
      <c r="B3921" t="e">
        <f t="shared" si="184"/>
        <v>#N/A</v>
      </c>
      <c r="C3921" t="e">
        <f t="shared" si="185"/>
        <v>#N/A</v>
      </c>
    </row>
    <row r="3922" spans="1:3" ht="15">
      <c r="A3922" t="e">
        <f t="shared" si="183"/>
        <v>#N/A</v>
      </c>
      <c r="B3922" t="e">
        <f t="shared" si="184"/>
        <v>#N/A</v>
      </c>
      <c r="C3922" t="e">
        <f t="shared" si="185"/>
        <v>#N/A</v>
      </c>
    </row>
    <row r="3923" spans="1:3" ht="15">
      <c r="A3923" t="e">
        <f t="shared" si="183"/>
        <v>#N/A</v>
      </c>
      <c r="B3923" t="e">
        <f t="shared" si="184"/>
        <v>#N/A</v>
      </c>
      <c r="C3923" t="e">
        <f t="shared" si="185"/>
        <v>#N/A</v>
      </c>
    </row>
    <row r="3924" spans="1:3" ht="15">
      <c r="A3924" t="e">
        <f t="shared" si="183"/>
        <v>#N/A</v>
      </c>
      <c r="B3924" t="e">
        <f t="shared" si="184"/>
        <v>#N/A</v>
      </c>
      <c r="C3924" t="e">
        <f t="shared" si="185"/>
        <v>#N/A</v>
      </c>
    </row>
    <row r="3925" spans="1:3" ht="15">
      <c r="A3925" t="e">
        <f t="shared" si="183"/>
        <v>#N/A</v>
      </c>
      <c r="B3925" t="e">
        <f t="shared" si="184"/>
        <v>#N/A</v>
      </c>
      <c r="C3925" t="e">
        <f t="shared" si="185"/>
        <v>#N/A</v>
      </c>
    </row>
    <row r="3926" spans="1:3" ht="15">
      <c r="A3926" t="e">
        <f t="shared" si="183"/>
        <v>#N/A</v>
      </c>
      <c r="B3926" t="e">
        <f t="shared" si="184"/>
        <v>#N/A</v>
      </c>
      <c r="C3926" t="e">
        <f t="shared" si="185"/>
        <v>#N/A</v>
      </c>
    </row>
    <row r="3927" spans="1:3" ht="15">
      <c r="A3927" t="e">
        <f t="shared" si="183"/>
        <v>#N/A</v>
      </c>
      <c r="B3927" t="e">
        <f t="shared" si="184"/>
        <v>#N/A</v>
      </c>
      <c r="C3927" t="e">
        <f t="shared" si="185"/>
        <v>#N/A</v>
      </c>
    </row>
    <row r="3928" spans="1:3" ht="15">
      <c r="A3928" t="e">
        <f t="shared" si="183"/>
        <v>#N/A</v>
      </c>
      <c r="B3928" t="e">
        <f t="shared" si="184"/>
        <v>#N/A</v>
      </c>
      <c r="C3928" t="e">
        <f t="shared" si="185"/>
        <v>#N/A</v>
      </c>
    </row>
    <row r="3929" spans="1:3" ht="15">
      <c r="A3929" t="e">
        <f t="shared" si="183"/>
        <v>#N/A</v>
      </c>
      <c r="B3929" t="e">
        <f t="shared" si="184"/>
        <v>#N/A</v>
      </c>
      <c r="C3929" t="e">
        <f t="shared" si="185"/>
        <v>#N/A</v>
      </c>
    </row>
    <row r="3930" spans="1:3" ht="15">
      <c r="A3930" t="e">
        <f t="shared" si="183"/>
        <v>#N/A</v>
      </c>
      <c r="B3930" t="e">
        <f t="shared" si="184"/>
        <v>#N/A</v>
      </c>
      <c r="C3930" t="e">
        <f t="shared" si="185"/>
        <v>#N/A</v>
      </c>
    </row>
    <row r="3931" spans="1:3" ht="15">
      <c r="A3931" t="e">
        <f t="shared" si="183"/>
        <v>#N/A</v>
      </c>
      <c r="B3931" t="e">
        <f t="shared" si="184"/>
        <v>#N/A</v>
      </c>
      <c r="C3931" t="e">
        <f t="shared" si="185"/>
        <v>#N/A</v>
      </c>
    </row>
    <row r="3932" spans="1:3" ht="15">
      <c r="A3932" t="e">
        <f t="shared" si="183"/>
        <v>#N/A</v>
      </c>
      <c r="B3932" t="e">
        <f t="shared" si="184"/>
        <v>#N/A</v>
      </c>
      <c r="C3932" t="e">
        <f t="shared" si="185"/>
        <v>#N/A</v>
      </c>
    </row>
    <row r="3933" spans="1:3" ht="15">
      <c r="A3933" t="e">
        <f t="shared" si="183"/>
        <v>#N/A</v>
      </c>
      <c r="B3933" t="e">
        <f t="shared" si="184"/>
        <v>#N/A</v>
      </c>
      <c r="C3933" t="e">
        <f t="shared" si="185"/>
        <v>#N/A</v>
      </c>
    </row>
    <row r="3934" spans="1:3" ht="15">
      <c r="A3934" t="e">
        <f t="shared" si="183"/>
        <v>#N/A</v>
      </c>
      <c r="B3934" t="e">
        <f t="shared" si="184"/>
        <v>#N/A</v>
      </c>
      <c r="C3934" t="e">
        <f t="shared" si="185"/>
        <v>#N/A</v>
      </c>
    </row>
    <row r="3935" spans="1:3" ht="15">
      <c r="A3935" t="e">
        <f t="shared" si="183"/>
        <v>#N/A</v>
      </c>
      <c r="B3935" t="e">
        <f t="shared" si="184"/>
        <v>#N/A</v>
      </c>
      <c r="C3935" t="e">
        <f t="shared" si="185"/>
        <v>#N/A</v>
      </c>
    </row>
    <row r="3936" spans="1:3" ht="15">
      <c r="A3936" t="e">
        <f t="shared" si="183"/>
        <v>#N/A</v>
      </c>
      <c r="B3936" t="e">
        <f t="shared" si="184"/>
        <v>#N/A</v>
      </c>
      <c r="C3936" t="e">
        <f t="shared" si="185"/>
        <v>#N/A</v>
      </c>
    </row>
    <row r="3937" spans="1:3" ht="15">
      <c r="A3937" t="e">
        <f t="shared" si="183"/>
        <v>#N/A</v>
      </c>
      <c r="B3937" t="e">
        <f t="shared" si="184"/>
        <v>#N/A</v>
      </c>
      <c r="C3937" t="e">
        <f t="shared" si="185"/>
        <v>#N/A</v>
      </c>
    </row>
    <row r="3938" spans="1:3" ht="15">
      <c r="A3938" t="e">
        <f t="shared" si="183"/>
        <v>#N/A</v>
      </c>
      <c r="B3938" t="e">
        <f t="shared" si="184"/>
        <v>#N/A</v>
      </c>
      <c r="C3938" t="e">
        <f t="shared" si="185"/>
        <v>#N/A</v>
      </c>
    </row>
    <row r="3939" spans="1:3" ht="15">
      <c r="A3939" t="e">
        <f t="shared" si="183"/>
        <v>#N/A</v>
      </c>
      <c r="B3939" t="e">
        <f t="shared" si="184"/>
        <v>#N/A</v>
      </c>
      <c r="C3939" t="e">
        <f t="shared" si="185"/>
        <v>#N/A</v>
      </c>
    </row>
    <row r="3940" spans="1:3" ht="15">
      <c r="A3940" t="e">
        <f t="shared" si="183"/>
        <v>#N/A</v>
      </c>
      <c r="B3940" t="e">
        <f t="shared" si="184"/>
        <v>#N/A</v>
      </c>
      <c r="C3940" t="e">
        <f t="shared" si="185"/>
        <v>#N/A</v>
      </c>
    </row>
    <row r="3941" spans="1:3" ht="15">
      <c r="A3941" t="e">
        <f t="shared" si="183"/>
        <v>#N/A</v>
      </c>
      <c r="B3941" t="e">
        <f t="shared" si="184"/>
        <v>#N/A</v>
      </c>
      <c r="C3941" t="e">
        <f t="shared" si="185"/>
        <v>#N/A</v>
      </c>
    </row>
    <row r="3942" spans="1:3" ht="15">
      <c r="A3942" t="e">
        <f t="shared" si="183"/>
        <v>#N/A</v>
      </c>
      <c r="B3942" t="e">
        <f t="shared" si="184"/>
        <v>#N/A</v>
      </c>
      <c r="C3942" t="e">
        <f t="shared" si="185"/>
        <v>#N/A</v>
      </c>
    </row>
    <row r="3943" spans="1:3" ht="15">
      <c r="A3943" t="e">
        <f t="shared" si="183"/>
        <v>#N/A</v>
      </c>
      <c r="B3943" t="e">
        <f t="shared" si="184"/>
        <v>#N/A</v>
      </c>
      <c r="C3943" t="e">
        <f t="shared" si="185"/>
        <v>#N/A</v>
      </c>
    </row>
    <row r="3944" spans="1:3" ht="15">
      <c r="A3944" t="e">
        <f t="shared" si="183"/>
        <v>#N/A</v>
      </c>
      <c r="B3944" t="e">
        <f t="shared" si="184"/>
        <v>#N/A</v>
      </c>
      <c r="C3944" t="e">
        <f t="shared" si="185"/>
        <v>#N/A</v>
      </c>
    </row>
    <row r="3945" spans="1:3" ht="15">
      <c r="A3945" t="e">
        <f t="shared" si="183"/>
        <v>#N/A</v>
      </c>
      <c r="B3945" t="e">
        <f t="shared" si="184"/>
        <v>#N/A</v>
      </c>
      <c r="C3945" t="e">
        <f t="shared" si="185"/>
        <v>#N/A</v>
      </c>
    </row>
    <row r="3946" spans="1:3" ht="15">
      <c r="A3946" t="e">
        <f t="shared" si="183"/>
        <v>#N/A</v>
      </c>
      <c r="B3946" t="e">
        <f t="shared" si="184"/>
        <v>#N/A</v>
      </c>
      <c r="C3946" t="e">
        <f t="shared" si="185"/>
        <v>#N/A</v>
      </c>
    </row>
    <row r="3947" spans="1:3" ht="15">
      <c r="A3947" t="e">
        <f t="shared" si="183"/>
        <v>#N/A</v>
      </c>
      <c r="B3947" t="e">
        <f t="shared" si="184"/>
        <v>#N/A</v>
      </c>
      <c r="C3947" t="e">
        <f t="shared" si="185"/>
        <v>#N/A</v>
      </c>
    </row>
    <row r="3948" spans="1:3" ht="15">
      <c r="A3948" t="e">
        <f t="shared" si="183"/>
        <v>#N/A</v>
      </c>
      <c r="B3948" t="e">
        <f t="shared" si="184"/>
        <v>#N/A</v>
      </c>
      <c r="C3948" t="e">
        <f t="shared" si="185"/>
        <v>#N/A</v>
      </c>
    </row>
    <row r="3949" spans="1:3" ht="15">
      <c r="A3949" t="e">
        <f t="shared" si="183"/>
        <v>#N/A</v>
      </c>
      <c r="B3949" t="e">
        <f t="shared" si="184"/>
        <v>#N/A</v>
      </c>
      <c r="C3949" t="e">
        <f t="shared" si="185"/>
        <v>#N/A</v>
      </c>
    </row>
    <row r="3950" spans="1:3" ht="15">
      <c r="A3950" t="e">
        <f t="shared" si="183"/>
        <v>#N/A</v>
      </c>
      <c r="B3950" t="e">
        <f t="shared" si="184"/>
        <v>#N/A</v>
      </c>
      <c r="C3950" t="e">
        <f t="shared" si="185"/>
        <v>#N/A</v>
      </c>
    </row>
    <row r="3951" spans="1:3" ht="15">
      <c r="A3951" t="e">
        <f t="shared" si="183"/>
        <v>#N/A</v>
      </c>
      <c r="B3951" t="e">
        <f t="shared" si="184"/>
        <v>#N/A</v>
      </c>
      <c r="C3951" t="e">
        <f t="shared" si="185"/>
        <v>#N/A</v>
      </c>
    </row>
    <row r="3952" spans="1:3" ht="15">
      <c r="A3952" t="e">
        <f t="shared" si="183"/>
        <v>#N/A</v>
      </c>
      <c r="B3952" t="e">
        <f t="shared" si="184"/>
        <v>#N/A</v>
      </c>
      <c r="C3952" t="e">
        <f t="shared" si="185"/>
        <v>#N/A</v>
      </c>
    </row>
    <row r="3953" spans="1:3" ht="15">
      <c r="A3953" t="e">
        <f t="shared" si="183"/>
        <v>#N/A</v>
      </c>
      <c r="B3953" t="e">
        <f t="shared" si="184"/>
        <v>#N/A</v>
      </c>
      <c r="C3953" t="e">
        <f t="shared" si="185"/>
        <v>#N/A</v>
      </c>
    </row>
    <row r="3954" spans="1:3" ht="15">
      <c r="A3954" t="e">
        <f t="shared" si="183"/>
        <v>#N/A</v>
      </c>
      <c r="B3954" t="e">
        <f t="shared" si="184"/>
        <v>#N/A</v>
      </c>
      <c r="C3954" t="e">
        <f t="shared" si="185"/>
        <v>#N/A</v>
      </c>
    </row>
    <row r="3955" spans="1:3" ht="15">
      <c r="A3955" t="e">
        <f t="shared" si="183"/>
        <v>#N/A</v>
      </c>
      <c r="B3955" t="e">
        <f t="shared" si="184"/>
        <v>#N/A</v>
      </c>
      <c r="C3955" t="e">
        <f t="shared" si="185"/>
        <v>#N/A</v>
      </c>
    </row>
    <row r="3956" spans="1:3" ht="15">
      <c r="A3956" t="e">
        <f t="shared" si="183"/>
        <v>#N/A</v>
      </c>
      <c r="B3956" t="e">
        <f t="shared" si="184"/>
        <v>#N/A</v>
      </c>
      <c r="C3956" t="e">
        <f t="shared" si="185"/>
        <v>#N/A</v>
      </c>
    </row>
    <row r="3957" spans="1:3" ht="15">
      <c r="A3957" t="e">
        <f t="shared" si="183"/>
        <v>#N/A</v>
      </c>
      <c r="B3957" t="e">
        <f t="shared" si="184"/>
        <v>#N/A</v>
      </c>
      <c r="C3957" t="e">
        <f t="shared" si="185"/>
        <v>#N/A</v>
      </c>
    </row>
    <row r="3958" spans="1:3" ht="15">
      <c r="A3958" t="e">
        <f t="shared" si="183"/>
        <v>#N/A</v>
      </c>
      <c r="B3958" t="e">
        <f t="shared" si="184"/>
        <v>#N/A</v>
      </c>
      <c r="C3958" t="e">
        <f t="shared" si="185"/>
        <v>#N/A</v>
      </c>
    </row>
    <row r="3959" spans="1:3" ht="15">
      <c r="A3959" t="e">
        <f t="shared" si="183"/>
        <v>#N/A</v>
      </c>
      <c r="B3959" t="e">
        <f t="shared" si="184"/>
        <v>#N/A</v>
      </c>
      <c r="C3959" t="e">
        <f t="shared" si="185"/>
        <v>#N/A</v>
      </c>
    </row>
    <row r="3960" spans="1:3" ht="15">
      <c r="A3960" t="e">
        <f t="shared" si="183"/>
        <v>#N/A</v>
      </c>
      <c r="B3960" t="e">
        <f t="shared" si="184"/>
        <v>#N/A</v>
      </c>
      <c r="C3960" t="e">
        <f t="shared" si="185"/>
        <v>#N/A</v>
      </c>
    </row>
    <row r="3961" spans="1:3" ht="15">
      <c r="A3961" t="e">
        <f t="shared" si="183"/>
        <v>#N/A</v>
      </c>
      <c r="B3961" t="e">
        <f t="shared" si="184"/>
        <v>#N/A</v>
      </c>
      <c r="C3961" t="e">
        <f t="shared" si="185"/>
        <v>#N/A</v>
      </c>
    </row>
    <row r="3962" spans="1:3" ht="15">
      <c r="A3962" t="e">
        <f t="shared" si="183"/>
        <v>#N/A</v>
      </c>
      <c r="B3962" t="e">
        <f t="shared" si="184"/>
        <v>#N/A</v>
      </c>
      <c r="C3962" t="e">
        <f t="shared" si="185"/>
        <v>#N/A</v>
      </c>
    </row>
    <row r="3963" spans="1:3" ht="15">
      <c r="A3963" t="e">
        <f t="shared" si="183"/>
        <v>#N/A</v>
      </c>
      <c r="B3963" t="e">
        <f t="shared" si="184"/>
        <v>#N/A</v>
      </c>
      <c r="C3963" t="e">
        <f t="shared" si="185"/>
        <v>#N/A</v>
      </c>
    </row>
    <row r="3964" spans="1:3" ht="15">
      <c r="A3964" t="e">
        <f t="shared" si="183"/>
        <v>#N/A</v>
      </c>
      <c r="B3964" t="e">
        <f t="shared" si="184"/>
        <v>#N/A</v>
      </c>
      <c r="C3964" t="e">
        <f t="shared" si="185"/>
        <v>#N/A</v>
      </c>
    </row>
    <row r="3965" spans="1:3" ht="15">
      <c r="A3965" t="e">
        <f t="shared" si="183"/>
        <v>#N/A</v>
      </c>
      <c r="B3965" t="e">
        <f t="shared" si="184"/>
        <v>#N/A</v>
      </c>
      <c r="C3965" t="e">
        <f t="shared" si="185"/>
        <v>#N/A</v>
      </c>
    </row>
    <row r="3966" spans="1:3" ht="15">
      <c r="A3966" t="e">
        <f t="shared" si="183"/>
        <v>#N/A</v>
      </c>
      <c r="B3966" t="e">
        <f t="shared" si="184"/>
        <v>#N/A</v>
      </c>
      <c r="C3966" t="e">
        <f t="shared" si="185"/>
        <v>#N/A</v>
      </c>
    </row>
    <row r="3967" spans="1:3" ht="15">
      <c r="A3967" t="e">
        <f t="shared" si="183"/>
        <v>#N/A</v>
      </c>
      <c r="B3967" t="e">
        <f t="shared" si="184"/>
        <v>#N/A</v>
      </c>
      <c r="C3967" t="e">
        <f t="shared" si="185"/>
        <v>#N/A</v>
      </c>
    </row>
    <row r="3968" spans="1:3" ht="15">
      <c r="A3968" t="e">
        <f t="shared" si="183"/>
        <v>#N/A</v>
      </c>
      <c r="B3968" t="e">
        <f t="shared" si="184"/>
        <v>#N/A</v>
      </c>
      <c r="C3968" t="e">
        <f t="shared" si="185"/>
        <v>#N/A</v>
      </c>
    </row>
    <row r="3969" spans="1:3" ht="15">
      <c r="A3969" t="e">
        <f t="shared" si="183"/>
        <v>#N/A</v>
      </c>
      <c r="B3969" t="e">
        <f t="shared" si="184"/>
        <v>#N/A</v>
      </c>
      <c r="C3969" t="e">
        <f t="shared" si="185"/>
        <v>#N/A</v>
      </c>
    </row>
    <row r="3970" spans="1:3" ht="15">
      <c r="A3970" t="e">
        <f t="shared" si="183"/>
        <v>#N/A</v>
      </c>
      <c r="B3970" t="e">
        <f t="shared" si="184"/>
        <v>#N/A</v>
      </c>
      <c r="C3970" t="e">
        <f t="shared" si="185"/>
        <v>#N/A</v>
      </c>
    </row>
    <row r="3971" spans="1:3" ht="15">
      <c r="A3971" t="e">
        <f aca="true" t="shared" si="186" ref="A3971:A4034">IF(ROW()-2&gt;verComboCount,NA(),ROW()-2)</f>
        <v>#N/A</v>
      </c>
      <c r="B3971" t="e">
        <f aca="true" t="shared" si="187" ref="B3971:B4034">verLoanCount-ROUNDUP((SQRT(1+8*(verComboCount+1-A3971))-1)/2,0)</f>
        <v>#N/A</v>
      </c>
      <c r="C3971" t="e">
        <f aca="true" t="shared" si="188" ref="C3971:C4034">A3971-verComboCount+B3971+(verLoanCount-B3971)*(verLoanCount-B3971+1)/2</f>
        <v>#N/A</v>
      </c>
    </row>
    <row r="3972" spans="1:3" ht="15">
      <c r="A3972" t="e">
        <f t="shared" si="186"/>
        <v>#N/A</v>
      </c>
      <c r="B3972" t="e">
        <f t="shared" si="187"/>
        <v>#N/A</v>
      </c>
      <c r="C3972" t="e">
        <f t="shared" si="188"/>
        <v>#N/A</v>
      </c>
    </row>
    <row r="3973" spans="1:3" ht="15">
      <c r="A3973" t="e">
        <f t="shared" si="186"/>
        <v>#N/A</v>
      </c>
      <c r="B3973" t="e">
        <f t="shared" si="187"/>
        <v>#N/A</v>
      </c>
      <c r="C3973" t="e">
        <f t="shared" si="188"/>
        <v>#N/A</v>
      </c>
    </row>
    <row r="3974" spans="1:3" ht="15">
      <c r="A3974" t="e">
        <f t="shared" si="186"/>
        <v>#N/A</v>
      </c>
      <c r="B3974" t="e">
        <f t="shared" si="187"/>
        <v>#N/A</v>
      </c>
      <c r="C3974" t="e">
        <f t="shared" si="188"/>
        <v>#N/A</v>
      </c>
    </row>
    <row r="3975" spans="1:3" ht="15">
      <c r="A3975" t="e">
        <f t="shared" si="186"/>
        <v>#N/A</v>
      </c>
      <c r="B3975" t="e">
        <f t="shared" si="187"/>
        <v>#N/A</v>
      </c>
      <c r="C3975" t="e">
        <f t="shared" si="188"/>
        <v>#N/A</v>
      </c>
    </row>
    <row r="3976" spans="1:3" ht="15">
      <c r="A3976" t="e">
        <f t="shared" si="186"/>
        <v>#N/A</v>
      </c>
      <c r="B3976" t="e">
        <f t="shared" si="187"/>
        <v>#N/A</v>
      </c>
      <c r="C3976" t="e">
        <f t="shared" si="188"/>
        <v>#N/A</v>
      </c>
    </row>
    <row r="3977" spans="1:3" ht="15">
      <c r="A3977" t="e">
        <f t="shared" si="186"/>
        <v>#N/A</v>
      </c>
      <c r="B3977" t="e">
        <f t="shared" si="187"/>
        <v>#N/A</v>
      </c>
      <c r="C3977" t="e">
        <f t="shared" si="188"/>
        <v>#N/A</v>
      </c>
    </row>
    <row r="3978" spans="1:3" ht="15">
      <c r="A3978" t="e">
        <f t="shared" si="186"/>
        <v>#N/A</v>
      </c>
      <c r="B3978" t="e">
        <f t="shared" si="187"/>
        <v>#N/A</v>
      </c>
      <c r="C3978" t="e">
        <f t="shared" si="188"/>
        <v>#N/A</v>
      </c>
    </row>
    <row r="3979" spans="1:3" ht="15">
      <c r="A3979" t="e">
        <f t="shared" si="186"/>
        <v>#N/A</v>
      </c>
      <c r="B3979" t="e">
        <f t="shared" si="187"/>
        <v>#N/A</v>
      </c>
      <c r="C3979" t="e">
        <f t="shared" si="188"/>
        <v>#N/A</v>
      </c>
    </row>
    <row r="3980" spans="1:3" ht="15">
      <c r="A3980" t="e">
        <f t="shared" si="186"/>
        <v>#N/A</v>
      </c>
      <c r="B3980" t="e">
        <f t="shared" si="187"/>
        <v>#N/A</v>
      </c>
      <c r="C3980" t="e">
        <f t="shared" si="188"/>
        <v>#N/A</v>
      </c>
    </row>
    <row r="3981" spans="1:3" ht="15">
      <c r="A3981" t="e">
        <f t="shared" si="186"/>
        <v>#N/A</v>
      </c>
      <c r="B3981" t="e">
        <f t="shared" si="187"/>
        <v>#N/A</v>
      </c>
      <c r="C3981" t="e">
        <f t="shared" si="188"/>
        <v>#N/A</v>
      </c>
    </row>
    <row r="3982" spans="1:3" ht="15">
      <c r="A3982" t="e">
        <f t="shared" si="186"/>
        <v>#N/A</v>
      </c>
      <c r="B3982" t="e">
        <f t="shared" si="187"/>
        <v>#N/A</v>
      </c>
      <c r="C3982" t="e">
        <f t="shared" si="188"/>
        <v>#N/A</v>
      </c>
    </row>
    <row r="3983" spans="1:3" ht="15">
      <c r="A3983" t="e">
        <f t="shared" si="186"/>
        <v>#N/A</v>
      </c>
      <c r="B3983" t="e">
        <f t="shared" si="187"/>
        <v>#N/A</v>
      </c>
      <c r="C3983" t="e">
        <f t="shared" si="188"/>
        <v>#N/A</v>
      </c>
    </row>
    <row r="3984" spans="1:3" ht="15">
      <c r="A3984" t="e">
        <f t="shared" si="186"/>
        <v>#N/A</v>
      </c>
      <c r="B3984" t="e">
        <f t="shared" si="187"/>
        <v>#N/A</v>
      </c>
      <c r="C3984" t="e">
        <f t="shared" si="188"/>
        <v>#N/A</v>
      </c>
    </row>
    <row r="3985" spans="1:3" ht="15">
      <c r="A3985" t="e">
        <f t="shared" si="186"/>
        <v>#N/A</v>
      </c>
      <c r="B3985" t="e">
        <f t="shared" si="187"/>
        <v>#N/A</v>
      </c>
      <c r="C3985" t="e">
        <f t="shared" si="188"/>
        <v>#N/A</v>
      </c>
    </row>
    <row r="3986" spans="1:3" ht="15">
      <c r="A3986" t="e">
        <f t="shared" si="186"/>
        <v>#N/A</v>
      </c>
      <c r="B3986" t="e">
        <f t="shared" si="187"/>
        <v>#N/A</v>
      </c>
      <c r="C3986" t="e">
        <f t="shared" si="188"/>
        <v>#N/A</v>
      </c>
    </row>
    <row r="3987" spans="1:3" ht="15">
      <c r="A3987" t="e">
        <f t="shared" si="186"/>
        <v>#N/A</v>
      </c>
      <c r="B3987" t="e">
        <f t="shared" si="187"/>
        <v>#N/A</v>
      </c>
      <c r="C3987" t="e">
        <f t="shared" si="188"/>
        <v>#N/A</v>
      </c>
    </row>
    <row r="3988" spans="1:3" ht="15">
      <c r="A3988" t="e">
        <f t="shared" si="186"/>
        <v>#N/A</v>
      </c>
      <c r="B3988" t="e">
        <f t="shared" si="187"/>
        <v>#N/A</v>
      </c>
      <c r="C3988" t="e">
        <f t="shared" si="188"/>
        <v>#N/A</v>
      </c>
    </row>
    <row r="3989" spans="1:3" ht="15">
      <c r="A3989" t="e">
        <f t="shared" si="186"/>
        <v>#N/A</v>
      </c>
      <c r="B3989" t="e">
        <f t="shared" si="187"/>
        <v>#N/A</v>
      </c>
      <c r="C3989" t="e">
        <f t="shared" si="188"/>
        <v>#N/A</v>
      </c>
    </row>
    <row r="3990" spans="1:3" ht="15">
      <c r="A3990" t="e">
        <f t="shared" si="186"/>
        <v>#N/A</v>
      </c>
      <c r="B3990" t="e">
        <f t="shared" si="187"/>
        <v>#N/A</v>
      </c>
      <c r="C3990" t="e">
        <f t="shared" si="188"/>
        <v>#N/A</v>
      </c>
    </row>
    <row r="3991" spans="1:3" ht="15">
      <c r="A3991" t="e">
        <f t="shared" si="186"/>
        <v>#N/A</v>
      </c>
      <c r="B3991" t="e">
        <f t="shared" si="187"/>
        <v>#N/A</v>
      </c>
      <c r="C3991" t="e">
        <f t="shared" si="188"/>
        <v>#N/A</v>
      </c>
    </row>
    <row r="3992" spans="1:3" ht="15">
      <c r="A3992" t="e">
        <f t="shared" si="186"/>
        <v>#N/A</v>
      </c>
      <c r="B3992" t="e">
        <f t="shared" si="187"/>
        <v>#N/A</v>
      </c>
      <c r="C3992" t="e">
        <f t="shared" si="188"/>
        <v>#N/A</v>
      </c>
    </row>
    <row r="3993" spans="1:3" ht="15">
      <c r="A3993" t="e">
        <f t="shared" si="186"/>
        <v>#N/A</v>
      </c>
      <c r="B3993" t="e">
        <f t="shared" si="187"/>
        <v>#N/A</v>
      </c>
      <c r="C3993" t="e">
        <f t="shared" si="188"/>
        <v>#N/A</v>
      </c>
    </row>
    <row r="3994" spans="1:3" ht="15">
      <c r="A3994" t="e">
        <f t="shared" si="186"/>
        <v>#N/A</v>
      </c>
      <c r="B3994" t="e">
        <f t="shared" si="187"/>
        <v>#N/A</v>
      </c>
      <c r="C3994" t="e">
        <f t="shared" si="188"/>
        <v>#N/A</v>
      </c>
    </row>
    <row r="3995" spans="1:3" ht="15">
      <c r="A3995" t="e">
        <f t="shared" si="186"/>
        <v>#N/A</v>
      </c>
      <c r="B3995" t="e">
        <f t="shared" si="187"/>
        <v>#N/A</v>
      </c>
      <c r="C3995" t="e">
        <f t="shared" si="188"/>
        <v>#N/A</v>
      </c>
    </row>
    <row r="3996" spans="1:3" ht="15">
      <c r="A3996" t="e">
        <f t="shared" si="186"/>
        <v>#N/A</v>
      </c>
      <c r="B3996" t="e">
        <f t="shared" si="187"/>
        <v>#N/A</v>
      </c>
      <c r="C3996" t="e">
        <f t="shared" si="188"/>
        <v>#N/A</v>
      </c>
    </row>
    <row r="3997" spans="1:3" ht="15">
      <c r="A3997" t="e">
        <f t="shared" si="186"/>
        <v>#N/A</v>
      </c>
      <c r="B3997" t="e">
        <f t="shared" si="187"/>
        <v>#N/A</v>
      </c>
      <c r="C3997" t="e">
        <f t="shared" si="188"/>
        <v>#N/A</v>
      </c>
    </row>
    <row r="3998" spans="1:3" ht="15">
      <c r="A3998" t="e">
        <f t="shared" si="186"/>
        <v>#N/A</v>
      </c>
      <c r="B3998" t="e">
        <f t="shared" si="187"/>
        <v>#N/A</v>
      </c>
      <c r="C3998" t="e">
        <f t="shared" si="188"/>
        <v>#N/A</v>
      </c>
    </row>
    <row r="3999" spans="1:3" ht="15">
      <c r="A3999" t="e">
        <f t="shared" si="186"/>
        <v>#N/A</v>
      </c>
      <c r="B3999" t="e">
        <f t="shared" si="187"/>
        <v>#N/A</v>
      </c>
      <c r="C3999" t="e">
        <f t="shared" si="188"/>
        <v>#N/A</v>
      </c>
    </row>
    <row r="4000" spans="1:3" ht="15">
      <c r="A4000" t="e">
        <f t="shared" si="186"/>
        <v>#N/A</v>
      </c>
      <c r="B4000" t="e">
        <f t="shared" si="187"/>
        <v>#N/A</v>
      </c>
      <c r="C4000" t="e">
        <f t="shared" si="188"/>
        <v>#N/A</v>
      </c>
    </row>
    <row r="4001" spans="1:3" ht="15">
      <c r="A4001" t="e">
        <f t="shared" si="186"/>
        <v>#N/A</v>
      </c>
      <c r="B4001" t="e">
        <f t="shared" si="187"/>
        <v>#N/A</v>
      </c>
      <c r="C4001" t="e">
        <f t="shared" si="188"/>
        <v>#N/A</v>
      </c>
    </row>
    <row r="4002" spans="1:3" ht="15">
      <c r="A4002" t="e">
        <f t="shared" si="186"/>
        <v>#N/A</v>
      </c>
      <c r="B4002" t="e">
        <f t="shared" si="187"/>
        <v>#N/A</v>
      </c>
      <c r="C4002" t="e">
        <f t="shared" si="188"/>
        <v>#N/A</v>
      </c>
    </row>
    <row r="4003" spans="1:3" ht="15">
      <c r="A4003" t="e">
        <f t="shared" si="186"/>
        <v>#N/A</v>
      </c>
      <c r="B4003" t="e">
        <f t="shared" si="187"/>
        <v>#N/A</v>
      </c>
      <c r="C4003" t="e">
        <f t="shared" si="188"/>
        <v>#N/A</v>
      </c>
    </row>
    <row r="4004" spans="1:3" ht="15">
      <c r="A4004" t="e">
        <f t="shared" si="186"/>
        <v>#N/A</v>
      </c>
      <c r="B4004" t="e">
        <f t="shared" si="187"/>
        <v>#N/A</v>
      </c>
      <c r="C4004" t="e">
        <f t="shared" si="188"/>
        <v>#N/A</v>
      </c>
    </row>
    <row r="4005" spans="1:3" ht="15">
      <c r="A4005" t="e">
        <f t="shared" si="186"/>
        <v>#N/A</v>
      </c>
      <c r="B4005" t="e">
        <f t="shared" si="187"/>
        <v>#N/A</v>
      </c>
      <c r="C4005" t="e">
        <f t="shared" si="188"/>
        <v>#N/A</v>
      </c>
    </row>
    <row r="4006" spans="1:3" ht="15">
      <c r="A4006" t="e">
        <f t="shared" si="186"/>
        <v>#N/A</v>
      </c>
      <c r="B4006" t="e">
        <f t="shared" si="187"/>
        <v>#N/A</v>
      </c>
      <c r="C4006" t="e">
        <f t="shared" si="188"/>
        <v>#N/A</v>
      </c>
    </row>
    <row r="4007" spans="1:3" ht="15">
      <c r="A4007" t="e">
        <f t="shared" si="186"/>
        <v>#N/A</v>
      </c>
      <c r="B4007" t="e">
        <f t="shared" si="187"/>
        <v>#N/A</v>
      </c>
      <c r="C4007" t="e">
        <f t="shared" si="188"/>
        <v>#N/A</v>
      </c>
    </row>
    <row r="4008" spans="1:3" ht="15">
      <c r="A4008" t="e">
        <f t="shared" si="186"/>
        <v>#N/A</v>
      </c>
      <c r="B4008" t="e">
        <f t="shared" si="187"/>
        <v>#N/A</v>
      </c>
      <c r="C4008" t="e">
        <f t="shared" si="188"/>
        <v>#N/A</v>
      </c>
    </row>
    <row r="4009" spans="1:3" ht="15">
      <c r="A4009" t="e">
        <f t="shared" si="186"/>
        <v>#N/A</v>
      </c>
      <c r="B4009" t="e">
        <f t="shared" si="187"/>
        <v>#N/A</v>
      </c>
      <c r="C4009" t="e">
        <f t="shared" si="188"/>
        <v>#N/A</v>
      </c>
    </row>
    <row r="4010" spans="1:3" ht="15">
      <c r="A4010" t="e">
        <f t="shared" si="186"/>
        <v>#N/A</v>
      </c>
      <c r="B4010" t="e">
        <f t="shared" si="187"/>
        <v>#N/A</v>
      </c>
      <c r="C4010" t="e">
        <f t="shared" si="188"/>
        <v>#N/A</v>
      </c>
    </row>
    <row r="4011" spans="1:3" ht="15">
      <c r="A4011" t="e">
        <f t="shared" si="186"/>
        <v>#N/A</v>
      </c>
      <c r="B4011" t="e">
        <f t="shared" si="187"/>
        <v>#N/A</v>
      </c>
      <c r="C4011" t="e">
        <f t="shared" si="188"/>
        <v>#N/A</v>
      </c>
    </row>
    <row r="4012" spans="1:3" ht="15">
      <c r="A4012" t="e">
        <f t="shared" si="186"/>
        <v>#N/A</v>
      </c>
      <c r="B4012" t="e">
        <f t="shared" si="187"/>
        <v>#N/A</v>
      </c>
      <c r="C4012" t="e">
        <f t="shared" si="188"/>
        <v>#N/A</v>
      </c>
    </row>
    <row r="4013" spans="1:3" ht="15">
      <c r="A4013" t="e">
        <f t="shared" si="186"/>
        <v>#N/A</v>
      </c>
      <c r="B4013" t="e">
        <f t="shared" si="187"/>
        <v>#N/A</v>
      </c>
      <c r="C4013" t="e">
        <f t="shared" si="188"/>
        <v>#N/A</v>
      </c>
    </row>
    <row r="4014" spans="1:3" ht="15">
      <c r="A4014" t="e">
        <f t="shared" si="186"/>
        <v>#N/A</v>
      </c>
      <c r="B4014" t="e">
        <f t="shared" si="187"/>
        <v>#N/A</v>
      </c>
      <c r="C4014" t="e">
        <f t="shared" si="188"/>
        <v>#N/A</v>
      </c>
    </row>
    <row r="4015" spans="1:3" ht="15">
      <c r="A4015" t="e">
        <f t="shared" si="186"/>
        <v>#N/A</v>
      </c>
      <c r="B4015" t="e">
        <f t="shared" si="187"/>
        <v>#N/A</v>
      </c>
      <c r="C4015" t="e">
        <f t="shared" si="188"/>
        <v>#N/A</v>
      </c>
    </row>
    <row r="4016" spans="1:3" ht="15">
      <c r="A4016" t="e">
        <f t="shared" si="186"/>
        <v>#N/A</v>
      </c>
      <c r="B4016" t="e">
        <f t="shared" si="187"/>
        <v>#N/A</v>
      </c>
      <c r="C4016" t="e">
        <f t="shared" si="188"/>
        <v>#N/A</v>
      </c>
    </row>
    <row r="4017" spans="1:3" ht="15">
      <c r="A4017" t="e">
        <f t="shared" si="186"/>
        <v>#N/A</v>
      </c>
      <c r="B4017" t="e">
        <f t="shared" si="187"/>
        <v>#N/A</v>
      </c>
      <c r="C4017" t="e">
        <f t="shared" si="188"/>
        <v>#N/A</v>
      </c>
    </row>
    <row r="4018" spans="1:3" ht="15">
      <c r="A4018" t="e">
        <f t="shared" si="186"/>
        <v>#N/A</v>
      </c>
      <c r="B4018" t="e">
        <f t="shared" si="187"/>
        <v>#N/A</v>
      </c>
      <c r="C4018" t="e">
        <f t="shared" si="188"/>
        <v>#N/A</v>
      </c>
    </row>
    <row r="4019" spans="1:3" ht="15">
      <c r="A4019" t="e">
        <f t="shared" si="186"/>
        <v>#N/A</v>
      </c>
      <c r="B4019" t="e">
        <f t="shared" si="187"/>
        <v>#N/A</v>
      </c>
      <c r="C4019" t="e">
        <f t="shared" si="188"/>
        <v>#N/A</v>
      </c>
    </row>
    <row r="4020" spans="1:3" ht="15">
      <c r="A4020" t="e">
        <f t="shared" si="186"/>
        <v>#N/A</v>
      </c>
      <c r="B4020" t="e">
        <f t="shared" si="187"/>
        <v>#N/A</v>
      </c>
      <c r="C4020" t="e">
        <f t="shared" si="188"/>
        <v>#N/A</v>
      </c>
    </row>
    <row r="4021" spans="1:3" ht="15">
      <c r="A4021" t="e">
        <f t="shared" si="186"/>
        <v>#N/A</v>
      </c>
      <c r="B4021" t="e">
        <f t="shared" si="187"/>
        <v>#N/A</v>
      </c>
      <c r="C4021" t="e">
        <f t="shared" si="188"/>
        <v>#N/A</v>
      </c>
    </row>
    <row r="4022" spans="1:3" ht="15">
      <c r="A4022" t="e">
        <f t="shared" si="186"/>
        <v>#N/A</v>
      </c>
      <c r="B4022" t="e">
        <f t="shared" si="187"/>
        <v>#N/A</v>
      </c>
      <c r="C4022" t="e">
        <f t="shared" si="188"/>
        <v>#N/A</v>
      </c>
    </row>
    <row r="4023" spans="1:3" ht="15">
      <c r="A4023" t="e">
        <f t="shared" si="186"/>
        <v>#N/A</v>
      </c>
      <c r="B4023" t="e">
        <f t="shared" si="187"/>
        <v>#N/A</v>
      </c>
      <c r="C4023" t="e">
        <f t="shared" si="188"/>
        <v>#N/A</v>
      </c>
    </row>
    <row r="4024" spans="1:3" ht="15">
      <c r="A4024" t="e">
        <f t="shared" si="186"/>
        <v>#N/A</v>
      </c>
      <c r="B4024" t="e">
        <f t="shared" si="187"/>
        <v>#N/A</v>
      </c>
      <c r="C4024" t="e">
        <f t="shared" si="188"/>
        <v>#N/A</v>
      </c>
    </row>
    <row r="4025" spans="1:3" ht="15">
      <c r="A4025" t="e">
        <f t="shared" si="186"/>
        <v>#N/A</v>
      </c>
      <c r="B4025" t="e">
        <f t="shared" si="187"/>
        <v>#N/A</v>
      </c>
      <c r="C4025" t="e">
        <f t="shared" si="188"/>
        <v>#N/A</v>
      </c>
    </row>
    <row r="4026" spans="1:3" ht="15">
      <c r="A4026" t="e">
        <f t="shared" si="186"/>
        <v>#N/A</v>
      </c>
      <c r="B4026" t="e">
        <f t="shared" si="187"/>
        <v>#N/A</v>
      </c>
      <c r="C4026" t="e">
        <f t="shared" si="188"/>
        <v>#N/A</v>
      </c>
    </row>
    <row r="4027" spans="1:3" ht="15">
      <c r="A4027" t="e">
        <f t="shared" si="186"/>
        <v>#N/A</v>
      </c>
      <c r="B4027" t="e">
        <f t="shared" si="187"/>
        <v>#N/A</v>
      </c>
      <c r="C4027" t="e">
        <f t="shared" si="188"/>
        <v>#N/A</v>
      </c>
    </row>
    <row r="4028" spans="1:3" ht="15">
      <c r="A4028" t="e">
        <f t="shared" si="186"/>
        <v>#N/A</v>
      </c>
      <c r="B4028" t="e">
        <f t="shared" si="187"/>
        <v>#N/A</v>
      </c>
      <c r="C4028" t="e">
        <f t="shared" si="188"/>
        <v>#N/A</v>
      </c>
    </row>
    <row r="4029" spans="1:3" ht="15">
      <c r="A4029" t="e">
        <f t="shared" si="186"/>
        <v>#N/A</v>
      </c>
      <c r="B4029" t="e">
        <f t="shared" si="187"/>
        <v>#N/A</v>
      </c>
      <c r="C4029" t="e">
        <f t="shared" si="188"/>
        <v>#N/A</v>
      </c>
    </row>
    <row r="4030" spans="1:3" ht="15">
      <c r="A4030" t="e">
        <f t="shared" si="186"/>
        <v>#N/A</v>
      </c>
      <c r="B4030" t="e">
        <f t="shared" si="187"/>
        <v>#N/A</v>
      </c>
      <c r="C4030" t="e">
        <f t="shared" si="188"/>
        <v>#N/A</v>
      </c>
    </row>
    <row r="4031" spans="1:3" ht="15">
      <c r="A4031" t="e">
        <f t="shared" si="186"/>
        <v>#N/A</v>
      </c>
      <c r="B4031" t="e">
        <f t="shared" si="187"/>
        <v>#N/A</v>
      </c>
      <c r="C4031" t="e">
        <f t="shared" si="188"/>
        <v>#N/A</v>
      </c>
    </row>
    <row r="4032" spans="1:3" ht="15">
      <c r="A4032" t="e">
        <f t="shared" si="186"/>
        <v>#N/A</v>
      </c>
      <c r="B4032" t="e">
        <f t="shared" si="187"/>
        <v>#N/A</v>
      </c>
      <c r="C4032" t="e">
        <f t="shared" si="188"/>
        <v>#N/A</v>
      </c>
    </row>
    <row r="4033" spans="1:3" ht="15">
      <c r="A4033" t="e">
        <f t="shared" si="186"/>
        <v>#N/A</v>
      </c>
      <c r="B4033" t="e">
        <f t="shared" si="187"/>
        <v>#N/A</v>
      </c>
      <c r="C4033" t="e">
        <f t="shared" si="188"/>
        <v>#N/A</v>
      </c>
    </row>
    <row r="4034" spans="1:3" ht="15">
      <c r="A4034" t="e">
        <f t="shared" si="186"/>
        <v>#N/A</v>
      </c>
      <c r="B4034" t="e">
        <f t="shared" si="187"/>
        <v>#N/A</v>
      </c>
      <c r="C4034" t="e">
        <f t="shared" si="188"/>
        <v>#N/A</v>
      </c>
    </row>
    <row r="4035" spans="1:3" ht="15">
      <c r="A4035" t="e">
        <f aca="true" t="shared" si="189" ref="A4035:A4098">IF(ROW()-2&gt;verComboCount,NA(),ROW()-2)</f>
        <v>#N/A</v>
      </c>
      <c r="B4035" t="e">
        <f aca="true" t="shared" si="190" ref="B4035:B4098">verLoanCount-ROUNDUP((SQRT(1+8*(verComboCount+1-A4035))-1)/2,0)</f>
        <v>#N/A</v>
      </c>
      <c r="C4035" t="e">
        <f aca="true" t="shared" si="191" ref="C4035:C4098">A4035-verComboCount+B4035+(verLoanCount-B4035)*(verLoanCount-B4035+1)/2</f>
        <v>#N/A</v>
      </c>
    </row>
    <row r="4036" spans="1:3" ht="15">
      <c r="A4036" t="e">
        <f t="shared" si="189"/>
        <v>#N/A</v>
      </c>
      <c r="B4036" t="e">
        <f t="shared" si="190"/>
        <v>#N/A</v>
      </c>
      <c r="C4036" t="e">
        <f t="shared" si="191"/>
        <v>#N/A</v>
      </c>
    </row>
    <row r="4037" spans="1:3" ht="15">
      <c r="A4037" t="e">
        <f t="shared" si="189"/>
        <v>#N/A</v>
      </c>
      <c r="B4037" t="e">
        <f t="shared" si="190"/>
        <v>#N/A</v>
      </c>
      <c r="C4037" t="e">
        <f t="shared" si="191"/>
        <v>#N/A</v>
      </c>
    </row>
    <row r="4038" spans="1:3" ht="15">
      <c r="A4038" t="e">
        <f t="shared" si="189"/>
        <v>#N/A</v>
      </c>
      <c r="B4038" t="e">
        <f t="shared" si="190"/>
        <v>#N/A</v>
      </c>
      <c r="C4038" t="e">
        <f t="shared" si="191"/>
        <v>#N/A</v>
      </c>
    </row>
    <row r="4039" spans="1:3" ht="15">
      <c r="A4039" t="e">
        <f t="shared" si="189"/>
        <v>#N/A</v>
      </c>
      <c r="B4039" t="e">
        <f t="shared" si="190"/>
        <v>#N/A</v>
      </c>
      <c r="C4039" t="e">
        <f t="shared" si="191"/>
        <v>#N/A</v>
      </c>
    </row>
    <row r="4040" spans="1:3" ht="15">
      <c r="A4040" t="e">
        <f t="shared" si="189"/>
        <v>#N/A</v>
      </c>
      <c r="B4040" t="e">
        <f t="shared" si="190"/>
        <v>#N/A</v>
      </c>
      <c r="C4040" t="e">
        <f t="shared" si="191"/>
        <v>#N/A</v>
      </c>
    </row>
    <row r="4041" spans="1:3" ht="15">
      <c r="A4041" t="e">
        <f t="shared" si="189"/>
        <v>#N/A</v>
      </c>
      <c r="B4041" t="e">
        <f t="shared" si="190"/>
        <v>#N/A</v>
      </c>
      <c r="C4041" t="e">
        <f t="shared" si="191"/>
        <v>#N/A</v>
      </c>
    </row>
    <row r="4042" spans="1:3" ht="15">
      <c r="A4042" t="e">
        <f t="shared" si="189"/>
        <v>#N/A</v>
      </c>
      <c r="B4042" t="e">
        <f t="shared" si="190"/>
        <v>#N/A</v>
      </c>
      <c r="C4042" t="e">
        <f t="shared" si="191"/>
        <v>#N/A</v>
      </c>
    </row>
    <row r="4043" spans="1:3" ht="15">
      <c r="A4043" t="e">
        <f t="shared" si="189"/>
        <v>#N/A</v>
      </c>
      <c r="B4043" t="e">
        <f t="shared" si="190"/>
        <v>#N/A</v>
      </c>
      <c r="C4043" t="e">
        <f t="shared" si="191"/>
        <v>#N/A</v>
      </c>
    </row>
    <row r="4044" spans="1:3" ht="15">
      <c r="A4044" t="e">
        <f t="shared" si="189"/>
        <v>#N/A</v>
      </c>
      <c r="B4044" t="e">
        <f t="shared" si="190"/>
        <v>#N/A</v>
      </c>
      <c r="C4044" t="e">
        <f t="shared" si="191"/>
        <v>#N/A</v>
      </c>
    </row>
    <row r="4045" spans="1:3" ht="15">
      <c r="A4045" t="e">
        <f t="shared" si="189"/>
        <v>#N/A</v>
      </c>
      <c r="B4045" t="e">
        <f t="shared" si="190"/>
        <v>#N/A</v>
      </c>
      <c r="C4045" t="e">
        <f t="shared" si="191"/>
        <v>#N/A</v>
      </c>
    </row>
    <row r="4046" spans="1:3" ht="15">
      <c r="A4046" t="e">
        <f t="shared" si="189"/>
        <v>#N/A</v>
      </c>
      <c r="B4046" t="e">
        <f t="shared" si="190"/>
        <v>#N/A</v>
      </c>
      <c r="C4046" t="e">
        <f t="shared" si="191"/>
        <v>#N/A</v>
      </c>
    </row>
    <row r="4047" spans="1:3" ht="15">
      <c r="A4047" t="e">
        <f t="shared" si="189"/>
        <v>#N/A</v>
      </c>
      <c r="B4047" t="e">
        <f t="shared" si="190"/>
        <v>#N/A</v>
      </c>
      <c r="C4047" t="e">
        <f t="shared" si="191"/>
        <v>#N/A</v>
      </c>
    </row>
    <row r="4048" spans="1:3" ht="15">
      <c r="A4048" t="e">
        <f t="shared" si="189"/>
        <v>#N/A</v>
      </c>
      <c r="B4048" t="e">
        <f t="shared" si="190"/>
        <v>#N/A</v>
      </c>
      <c r="C4048" t="e">
        <f t="shared" si="191"/>
        <v>#N/A</v>
      </c>
    </row>
    <row r="4049" spans="1:3" ht="15">
      <c r="A4049" t="e">
        <f t="shared" si="189"/>
        <v>#N/A</v>
      </c>
      <c r="B4049" t="e">
        <f t="shared" si="190"/>
        <v>#N/A</v>
      </c>
      <c r="C4049" t="e">
        <f t="shared" si="191"/>
        <v>#N/A</v>
      </c>
    </row>
    <row r="4050" spans="1:3" ht="15">
      <c r="A4050" t="e">
        <f t="shared" si="189"/>
        <v>#N/A</v>
      </c>
      <c r="B4050" t="e">
        <f t="shared" si="190"/>
        <v>#N/A</v>
      </c>
      <c r="C4050" t="e">
        <f t="shared" si="191"/>
        <v>#N/A</v>
      </c>
    </row>
    <row r="4051" spans="1:3" ht="15">
      <c r="A4051" t="e">
        <f t="shared" si="189"/>
        <v>#N/A</v>
      </c>
      <c r="B4051" t="e">
        <f t="shared" si="190"/>
        <v>#N/A</v>
      </c>
      <c r="C4051" t="e">
        <f t="shared" si="191"/>
        <v>#N/A</v>
      </c>
    </row>
    <row r="4052" spans="1:3" ht="15">
      <c r="A4052" t="e">
        <f t="shared" si="189"/>
        <v>#N/A</v>
      </c>
      <c r="B4052" t="e">
        <f t="shared" si="190"/>
        <v>#N/A</v>
      </c>
      <c r="C4052" t="e">
        <f t="shared" si="191"/>
        <v>#N/A</v>
      </c>
    </row>
    <row r="4053" spans="1:3" ht="15">
      <c r="A4053" t="e">
        <f t="shared" si="189"/>
        <v>#N/A</v>
      </c>
      <c r="B4053" t="e">
        <f t="shared" si="190"/>
        <v>#N/A</v>
      </c>
      <c r="C4053" t="e">
        <f t="shared" si="191"/>
        <v>#N/A</v>
      </c>
    </row>
    <row r="4054" spans="1:3" ht="15">
      <c r="A4054" t="e">
        <f t="shared" si="189"/>
        <v>#N/A</v>
      </c>
      <c r="B4054" t="e">
        <f t="shared" si="190"/>
        <v>#N/A</v>
      </c>
      <c r="C4054" t="e">
        <f t="shared" si="191"/>
        <v>#N/A</v>
      </c>
    </row>
    <row r="4055" spans="1:3" ht="15">
      <c r="A4055" t="e">
        <f t="shared" si="189"/>
        <v>#N/A</v>
      </c>
      <c r="B4055" t="e">
        <f t="shared" si="190"/>
        <v>#N/A</v>
      </c>
      <c r="C4055" t="e">
        <f t="shared" si="191"/>
        <v>#N/A</v>
      </c>
    </row>
    <row r="4056" spans="1:3" ht="15">
      <c r="A4056" t="e">
        <f t="shared" si="189"/>
        <v>#N/A</v>
      </c>
      <c r="B4056" t="e">
        <f t="shared" si="190"/>
        <v>#N/A</v>
      </c>
      <c r="C4056" t="e">
        <f t="shared" si="191"/>
        <v>#N/A</v>
      </c>
    </row>
    <row r="4057" spans="1:3" ht="15">
      <c r="A4057" t="e">
        <f t="shared" si="189"/>
        <v>#N/A</v>
      </c>
      <c r="B4057" t="e">
        <f t="shared" si="190"/>
        <v>#N/A</v>
      </c>
      <c r="C4057" t="e">
        <f t="shared" si="191"/>
        <v>#N/A</v>
      </c>
    </row>
    <row r="4058" spans="1:3" ht="15">
      <c r="A4058" t="e">
        <f t="shared" si="189"/>
        <v>#N/A</v>
      </c>
      <c r="B4058" t="e">
        <f t="shared" si="190"/>
        <v>#N/A</v>
      </c>
      <c r="C4058" t="e">
        <f t="shared" si="191"/>
        <v>#N/A</v>
      </c>
    </row>
    <row r="4059" spans="1:3" ht="15">
      <c r="A4059" t="e">
        <f t="shared" si="189"/>
        <v>#N/A</v>
      </c>
      <c r="B4059" t="e">
        <f t="shared" si="190"/>
        <v>#N/A</v>
      </c>
      <c r="C4059" t="e">
        <f t="shared" si="191"/>
        <v>#N/A</v>
      </c>
    </row>
    <row r="4060" spans="1:3" ht="15">
      <c r="A4060" t="e">
        <f t="shared" si="189"/>
        <v>#N/A</v>
      </c>
      <c r="B4060" t="e">
        <f t="shared" si="190"/>
        <v>#N/A</v>
      </c>
      <c r="C4060" t="e">
        <f t="shared" si="191"/>
        <v>#N/A</v>
      </c>
    </row>
    <row r="4061" spans="1:3" ht="15">
      <c r="A4061" t="e">
        <f t="shared" si="189"/>
        <v>#N/A</v>
      </c>
      <c r="B4061" t="e">
        <f t="shared" si="190"/>
        <v>#N/A</v>
      </c>
      <c r="C4061" t="e">
        <f t="shared" si="191"/>
        <v>#N/A</v>
      </c>
    </row>
    <row r="4062" spans="1:3" ht="15">
      <c r="A4062" t="e">
        <f t="shared" si="189"/>
        <v>#N/A</v>
      </c>
      <c r="B4062" t="e">
        <f t="shared" si="190"/>
        <v>#N/A</v>
      </c>
      <c r="C4062" t="e">
        <f t="shared" si="191"/>
        <v>#N/A</v>
      </c>
    </row>
    <row r="4063" spans="1:3" ht="15">
      <c r="A4063" t="e">
        <f t="shared" si="189"/>
        <v>#N/A</v>
      </c>
      <c r="B4063" t="e">
        <f t="shared" si="190"/>
        <v>#N/A</v>
      </c>
      <c r="C4063" t="e">
        <f t="shared" si="191"/>
        <v>#N/A</v>
      </c>
    </row>
    <row r="4064" spans="1:3" ht="15">
      <c r="A4064" t="e">
        <f t="shared" si="189"/>
        <v>#N/A</v>
      </c>
      <c r="B4064" t="e">
        <f t="shared" si="190"/>
        <v>#N/A</v>
      </c>
      <c r="C4064" t="e">
        <f t="shared" si="191"/>
        <v>#N/A</v>
      </c>
    </row>
    <row r="4065" spans="1:3" ht="15">
      <c r="A4065" t="e">
        <f t="shared" si="189"/>
        <v>#N/A</v>
      </c>
      <c r="B4065" t="e">
        <f t="shared" si="190"/>
        <v>#N/A</v>
      </c>
      <c r="C4065" t="e">
        <f t="shared" si="191"/>
        <v>#N/A</v>
      </c>
    </row>
    <row r="4066" spans="1:3" ht="15">
      <c r="A4066" t="e">
        <f t="shared" si="189"/>
        <v>#N/A</v>
      </c>
      <c r="B4066" t="e">
        <f t="shared" si="190"/>
        <v>#N/A</v>
      </c>
      <c r="C4066" t="e">
        <f t="shared" si="191"/>
        <v>#N/A</v>
      </c>
    </row>
    <row r="4067" spans="1:3" ht="15">
      <c r="A4067" t="e">
        <f t="shared" si="189"/>
        <v>#N/A</v>
      </c>
      <c r="B4067" t="e">
        <f t="shared" si="190"/>
        <v>#N/A</v>
      </c>
      <c r="C4067" t="e">
        <f t="shared" si="191"/>
        <v>#N/A</v>
      </c>
    </row>
    <row r="4068" spans="1:3" ht="15">
      <c r="A4068" t="e">
        <f t="shared" si="189"/>
        <v>#N/A</v>
      </c>
      <c r="B4068" t="e">
        <f t="shared" si="190"/>
        <v>#N/A</v>
      </c>
      <c r="C4068" t="e">
        <f t="shared" si="191"/>
        <v>#N/A</v>
      </c>
    </row>
    <row r="4069" spans="1:3" ht="15">
      <c r="A4069" t="e">
        <f t="shared" si="189"/>
        <v>#N/A</v>
      </c>
      <c r="B4069" t="e">
        <f t="shared" si="190"/>
        <v>#N/A</v>
      </c>
      <c r="C4069" t="e">
        <f t="shared" si="191"/>
        <v>#N/A</v>
      </c>
    </row>
    <row r="4070" spans="1:3" ht="15">
      <c r="A4070" t="e">
        <f t="shared" si="189"/>
        <v>#N/A</v>
      </c>
      <c r="B4070" t="e">
        <f t="shared" si="190"/>
        <v>#N/A</v>
      </c>
      <c r="C4070" t="e">
        <f t="shared" si="191"/>
        <v>#N/A</v>
      </c>
    </row>
    <row r="4071" spans="1:3" ht="15">
      <c r="A4071" t="e">
        <f t="shared" si="189"/>
        <v>#N/A</v>
      </c>
      <c r="B4071" t="e">
        <f t="shared" si="190"/>
        <v>#N/A</v>
      </c>
      <c r="C4071" t="e">
        <f t="shared" si="191"/>
        <v>#N/A</v>
      </c>
    </row>
    <row r="4072" spans="1:3" ht="15">
      <c r="A4072" t="e">
        <f t="shared" si="189"/>
        <v>#N/A</v>
      </c>
      <c r="B4072" t="e">
        <f t="shared" si="190"/>
        <v>#N/A</v>
      </c>
      <c r="C4072" t="e">
        <f t="shared" si="191"/>
        <v>#N/A</v>
      </c>
    </row>
    <row r="4073" spans="1:3" ht="15">
      <c r="A4073" t="e">
        <f t="shared" si="189"/>
        <v>#N/A</v>
      </c>
      <c r="B4073" t="e">
        <f t="shared" si="190"/>
        <v>#N/A</v>
      </c>
      <c r="C4073" t="e">
        <f t="shared" si="191"/>
        <v>#N/A</v>
      </c>
    </row>
    <row r="4074" spans="1:3" ht="15">
      <c r="A4074" t="e">
        <f t="shared" si="189"/>
        <v>#N/A</v>
      </c>
      <c r="B4074" t="e">
        <f t="shared" si="190"/>
        <v>#N/A</v>
      </c>
      <c r="C4074" t="e">
        <f t="shared" si="191"/>
        <v>#N/A</v>
      </c>
    </row>
    <row r="4075" spans="1:3" ht="15">
      <c r="A4075" t="e">
        <f t="shared" si="189"/>
        <v>#N/A</v>
      </c>
      <c r="B4075" t="e">
        <f t="shared" si="190"/>
        <v>#N/A</v>
      </c>
      <c r="C4075" t="e">
        <f t="shared" si="191"/>
        <v>#N/A</v>
      </c>
    </row>
    <row r="4076" spans="1:3" ht="15">
      <c r="A4076" t="e">
        <f t="shared" si="189"/>
        <v>#N/A</v>
      </c>
      <c r="B4076" t="e">
        <f t="shared" si="190"/>
        <v>#N/A</v>
      </c>
      <c r="C4076" t="e">
        <f t="shared" si="191"/>
        <v>#N/A</v>
      </c>
    </row>
    <row r="4077" spans="1:3" ht="15">
      <c r="A4077" t="e">
        <f t="shared" si="189"/>
        <v>#N/A</v>
      </c>
      <c r="B4077" t="e">
        <f t="shared" si="190"/>
        <v>#N/A</v>
      </c>
      <c r="C4077" t="e">
        <f t="shared" si="191"/>
        <v>#N/A</v>
      </c>
    </row>
    <row r="4078" spans="1:3" ht="15">
      <c r="A4078" t="e">
        <f t="shared" si="189"/>
        <v>#N/A</v>
      </c>
      <c r="B4078" t="e">
        <f t="shared" si="190"/>
        <v>#N/A</v>
      </c>
      <c r="C4078" t="e">
        <f t="shared" si="191"/>
        <v>#N/A</v>
      </c>
    </row>
    <row r="4079" spans="1:3" ht="15">
      <c r="A4079" t="e">
        <f t="shared" si="189"/>
        <v>#N/A</v>
      </c>
      <c r="B4079" t="e">
        <f t="shared" si="190"/>
        <v>#N/A</v>
      </c>
      <c r="C4079" t="e">
        <f t="shared" si="191"/>
        <v>#N/A</v>
      </c>
    </row>
    <row r="4080" spans="1:3" ht="15">
      <c r="A4080" t="e">
        <f t="shared" si="189"/>
        <v>#N/A</v>
      </c>
      <c r="B4080" t="e">
        <f t="shared" si="190"/>
        <v>#N/A</v>
      </c>
      <c r="C4080" t="e">
        <f t="shared" si="191"/>
        <v>#N/A</v>
      </c>
    </row>
    <row r="4081" spans="1:3" ht="15">
      <c r="A4081" t="e">
        <f t="shared" si="189"/>
        <v>#N/A</v>
      </c>
      <c r="B4081" t="e">
        <f t="shared" si="190"/>
        <v>#N/A</v>
      </c>
      <c r="C4081" t="e">
        <f t="shared" si="191"/>
        <v>#N/A</v>
      </c>
    </row>
    <row r="4082" spans="1:3" ht="15">
      <c r="A4082" t="e">
        <f t="shared" si="189"/>
        <v>#N/A</v>
      </c>
      <c r="B4082" t="e">
        <f t="shared" si="190"/>
        <v>#N/A</v>
      </c>
      <c r="C4082" t="e">
        <f t="shared" si="191"/>
        <v>#N/A</v>
      </c>
    </row>
    <row r="4083" spans="1:3" ht="15">
      <c r="A4083" t="e">
        <f t="shared" si="189"/>
        <v>#N/A</v>
      </c>
      <c r="B4083" t="e">
        <f t="shared" si="190"/>
        <v>#N/A</v>
      </c>
      <c r="C4083" t="e">
        <f t="shared" si="191"/>
        <v>#N/A</v>
      </c>
    </row>
    <row r="4084" spans="1:3" ht="15">
      <c r="A4084" t="e">
        <f t="shared" si="189"/>
        <v>#N/A</v>
      </c>
      <c r="B4084" t="e">
        <f t="shared" si="190"/>
        <v>#N/A</v>
      </c>
      <c r="C4084" t="e">
        <f t="shared" si="191"/>
        <v>#N/A</v>
      </c>
    </row>
    <row r="4085" spans="1:3" ht="15">
      <c r="A4085" t="e">
        <f t="shared" si="189"/>
        <v>#N/A</v>
      </c>
      <c r="B4085" t="e">
        <f t="shared" si="190"/>
        <v>#N/A</v>
      </c>
      <c r="C4085" t="e">
        <f t="shared" si="191"/>
        <v>#N/A</v>
      </c>
    </row>
    <row r="4086" spans="1:3" ht="15">
      <c r="A4086" t="e">
        <f t="shared" si="189"/>
        <v>#N/A</v>
      </c>
      <c r="B4086" t="e">
        <f t="shared" si="190"/>
        <v>#N/A</v>
      </c>
      <c r="C4086" t="e">
        <f t="shared" si="191"/>
        <v>#N/A</v>
      </c>
    </row>
    <row r="4087" spans="1:3" ht="15">
      <c r="A4087" t="e">
        <f t="shared" si="189"/>
        <v>#N/A</v>
      </c>
      <c r="B4087" t="e">
        <f t="shared" si="190"/>
        <v>#N/A</v>
      </c>
      <c r="C4087" t="e">
        <f t="shared" si="191"/>
        <v>#N/A</v>
      </c>
    </row>
    <row r="4088" spans="1:3" ht="15">
      <c r="A4088" t="e">
        <f t="shared" si="189"/>
        <v>#N/A</v>
      </c>
      <c r="B4088" t="e">
        <f t="shared" si="190"/>
        <v>#N/A</v>
      </c>
      <c r="C4088" t="e">
        <f t="shared" si="191"/>
        <v>#N/A</v>
      </c>
    </row>
    <row r="4089" spans="1:3" ht="15">
      <c r="A4089" t="e">
        <f t="shared" si="189"/>
        <v>#N/A</v>
      </c>
      <c r="B4089" t="e">
        <f t="shared" si="190"/>
        <v>#N/A</v>
      </c>
      <c r="C4089" t="e">
        <f t="shared" si="191"/>
        <v>#N/A</v>
      </c>
    </row>
    <row r="4090" spans="1:3" ht="15">
      <c r="A4090" t="e">
        <f t="shared" si="189"/>
        <v>#N/A</v>
      </c>
      <c r="B4090" t="e">
        <f t="shared" si="190"/>
        <v>#N/A</v>
      </c>
      <c r="C4090" t="e">
        <f t="shared" si="191"/>
        <v>#N/A</v>
      </c>
    </row>
    <row r="4091" spans="1:3" ht="15">
      <c r="A4091" t="e">
        <f t="shared" si="189"/>
        <v>#N/A</v>
      </c>
      <c r="B4091" t="e">
        <f t="shared" si="190"/>
        <v>#N/A</v>
      </c>
      <c r="C4091" t="e">
        <f t="shared" si="191"/>
        <v>#N/A</v>
      </c>
    </row>
    <row r="4092" spans="1:3" ht="15">
      <c r="A4092" t="e">
        <f t="shared" si="189"/>
        <v>#N/A</v>
      </c>
      <c r="B4092" t="e">
        <f t="shared" si="190"/>
        <v>#N/A</v>
      </c>
      <c r="C4092" t="e">
        <f t="shared" si="191"/>
        <v>#N/A</v>
      </c>
    </row>
    <row r="4093" spans="1:3" ht="15">
      <c r="A4093" t="e">
        <f t="shared" si="189"/>
        <v>#N/A</v>
      </c>
      <c r="B4093" t="e">
        <f t="shared" si="190"/>
        <v>#N/A</v>
      </c>
      <c r="C4093" t="e">
        <f t="shared" si="191"/>
        <v>#N/A</v>
      </c>
    </row>
    <row r="4094" spans="1:3" ht="15">
      <c r="A4094" t="e">
        <f t="shared" si="189"/>
        <v>#N/A</v>
      </c>
      <c r="B4094" t="e">
        <f t="shared" si="190"/>
        <v>#N/A</v>
      </c>
      <c r="C4094" t="e">
        <f t="shared" si="191"/>
        <v>#N/A</v>
      </c>
    </row>
    <row r="4095" spans="1:3" ht="15">
      <c r="A4095" t="e">
        <f t="shared" si="189"/>
        <v>#N/A</v>
      </c>
      <c r="B4095" t="e">
        <f t="shared" si="190"/>
        <v>#N/A</v>
      </c>
      <c r="C4095" t="e">
        <f t="shared" si="191"/>
        <v>#N/A</v>
      </c>
    </row>
    <row r="4096" spans="1:3" ht="15">
      <c r="A4096" t="e">
        <f t="shared" si="189"/>
        <v>#N/A</v>
      </c>
      <c r="B4096" t="e">
        <f t="shared" si="190"/>
        <v>#N/A</v>
      </c>
      <c r="C4096" t="e">
        <f t="shared" si="191"/>
        <v>#N/A</v>
      </c>
    </row>
    <row r="4097" spans="1:3" ht="15">
      <c r="A4097" t="e">
        <f t="shared" si="189"/>
        <v>#N/A</v>
      </c>
      <c r="B4097" t="e">
        <f t="shared" si="190"/>
        <v>#N/A</v>
      </c>
      <c r="C4097" t="e">
        <f t="shared" si="191"/>
        <v>#N/A</v>
      </c>
    </row>
    <row r="4098" spans="1:3" ht="15">
      <c r="A4098" t="e">
        <f t="shared" si="189"/>
        <v>#N/A</v>
      </c>
      <c r="B4098" t="e">
        <f t="shared" si="190"/>
        <v>#N/A</v>
      </c>
      <c r="C4098" t="e">
        <f t="shared" si="191"/>
        <v>#N/A</v>
      </c>
    </row>
    <row r="4099" spans="1:3" ht="15">
      <c r="A4099" t="e">
        <f aca="true" t="shared" si="192" ref="A4099:A4162">IF(ROW()-2&gt;verComboCount,NA(),ROW()-2)</f>
        <v>#N/A</v>
      </c>
      <c r="B4099" t="e">
        <f aca="true" t="shared" si="193" ref="B4099:B4162">verLoanCount-ROUNDUP((SQRT(1+8*(verComboCount+1-A4099))-1)/2,0)</f>
        <v>#N/A</v>
      </c>
      <c r="C4099" t="e">
        <f aca="true" t="shared" si="194" ref="C4099:C4162">A4099-verComboCount+B4099+(verLoanCount-B4099)*(verLoanCount-B4099+1)/2</f>
        <v>#N/A</v>
      </c>
    </row>
    <row r="4100" spans="1:3" ht="15">
      <c r="A4100" t="e">
        <f t="shared" si="192"/>
        <v>#N/A</v>
      </c>
      <c r="B4100" t="e">
        <f t="shared" si="193"/>
        <v>#N/A</v>
      </c>
      <c r="C4100" t="e">
        <f t="shared" si="194"/>
        <v>#N/A</v>
      </c>
    </row>
    <row r="4101" spans="1:3" ht="15">
      <c r="A4101" t="e">
        <f t="shared" si="192"/>
        <v>#N/A</v>
      </c>
      <c r="B4101" t="e">
        <f t="shared" si="193"/>
        <v>#N/A</v>
      </c>
      <c r="C4101" t="e">
        <f t="shared" si="194"/>
        <v>#N/A</v>
      </c>
    </row>
    <row r="4102" spans="1:3" ht="15">
      <c r="A4102" t="e">
        <f t="shared" si="192"/>
        <v>#N/A</v>
      </c>
      <c r="B4102" t="e">
        <f t="shared" si="193"/>
        <v>#N/A</v>
      </c>
      <c r="C4102" t="e">
        <f t="shared" si="194"/>
        <v>#N/A</v>
      </c>
    </row>
    <row r="4103" spans="1:3" ht="15">
      <c r="A4103" t="e">
        <f t="shared" si="192"/>
        <v>#N/A</v>
      </c>
      <c r="B4103" t="e">
        <f t="shared" si="193"/>
        <v>#N/A</v>
      </c>
      <c r="C4103" t="e">
        <f t="shared" si="194"/>
        <v>#N/A</v>
      </c>
    </row>
    <row r="4104" spans="1:3" ht="15">
      <c r="A4104" t="e">
        <f t="shared" si="192"/>
        <v>#N/A</v>
      </c>
      <c r="B4104" t="e">
        <f t="shared" si="193"/>
        <v>#N/A</v>
      </c>
      <c r="C4104" t="e">
        <f t="shared" si="194"/>
        <v>#N/A</v>
      </c>
    </row>
    <row r="4105" spans="1:3" ht="15">
      <c r="A4105" t="e">
        <f t="shared" si="192"/>
        <v>#N/A</v>
      </c>
      <c r="B4105" t="e">
        <f t="shared" si="193"/>
        <v>#N/A</v>
      </c>
      <c r="C4105" t="e">
        <f t="shared" si="194"/>
        <v>#N/A</v>
      </c>
    </row>
    <row r="4106" spans="1:3" ht="15">
      <c r="A4106" t="e">
        <f t="shared" si="192"/>
        <v>#N/A</v>
      </c>
      <c r="B4106" t="e">
        <f t="shared" si="193"/>
        <v>#N/A</v>
      </c>
      <c r="C4106" t="e">
        <f t="shared" si="194"/>
        <v>#N/A</v>
      </c>
    </row>
    <row r="4107" spans="1:3" ht="15">
      <c r="A4107" t="e">
        <f t="shared" si="192"/>
        <v>#N/A</v>
      </c>
      <c r="B4107" t="e">
        <f t="shared" si="193"/>
        <v>#N/A</v>
      </c>
      <c r="C4107" t="e">
        <f t="shared" si="194"/>
        <v>#N/A</v>
      </c>
    </row>
    <row r="4108" spans="1:3" ht="15">
      <c r="A4108" t="e">
        <f t="shared" si="192"/>
        <v>#N/A</v>
      </c>
      <c r="B4108" t="e">
        <f t="shared" si="193"/>
        <v>#N/A</v>
      </c>
      <c r="C4108" t="e">
        <f t="shared" si="194"/>
        <v>#N/A</v>
      </c>
    </row>
    <row r="4109" spans="1:3" ht="15">
      <c r="A4109" t="e">
        <f t="shared" si="192"/>
        <v>#N/A</v>
      </c>
      <c r="B4109" t="e">
        <f t="shared" si="193"/>
        <v>#N/A</v>
      </c>
      <c r="C4109" t="e">
        <f t="shared" si="194"/>
        <v>#N/A</v>
      </c>
    </row>
    <row r="4110" spans="1:3" ht="15">
      <c r="A4110" t="e">
        <f t="shared" si="192"/>
        <v>#N/A</v>
      </c>
      <c r="B4110" t="e">
        <f t="shared" si="193"/>
        <v>#N/A</v>
      </c>
      <c r="C4110" t="e">
        <f t="shared" si="194"/>
        <v>#N/A</v>
      </c>
    </row>
    <row r="4111" spans="1:3" ht="15">
      <c r="A4111" t="e">
        <f t="shared" si="192"/>
        <v>#N/A</v>
      </c>
      <c r="B4111" t="e">
        <f t="shared" si="193"/>
        <v>#N/A</v>
      </c>
      <c r="C4111" t="e">
        <f t="shared" si="194"/>
        <v>#N/A</v>
      </c>
    </row>
    <row r="4112" spans="1:3" ht="15">
      <c r="A4112" t="e">
        <f t="shared" si="192"/>
        <v>#N/A</v>
      </c>
      <c r="B4112" t="e">
        <f t="shared" si="193"/>
        <v>#N/A</v>
      </c>
      <c r="C4112" t="e">
        <f t="shared" si="194"/>
        <v>#N/A</v>
      </c>
    </row>
    <row r="4113" spans="1:3" ht="15">
      <c r="A4113" t="e">
        <f t="shared" si="192"/>
        <v>#N/A</v>
      </c>
      <c r="B4113" t="e">
        <f t="shared" si="193"/>
        <v>#N/A</v>
      </c>
      <c r="C4113" t="e">
        <f t="shared" si="194"/>
        <v>#N/A</v>
      </c>
    </row>
    <row r="4114" spans="1:3" ht="15">
      <c r="A4114" t="e">
        <f t="shared" si="192"/>
        <v>#N/A</v>
      </c>
      <c r="B4114" t="e">
        <f t="shared" si="193"/>
        <v>#N/A</v>
      </c>
      <c r="C4114" t="e">
        <f t="shared" si="194"/>
        <v>#N/A</v>
      </c>
    </row>
    <row r="4115" spans="1:3" ht="15">
      <c r="A4115" t="e">
        <f t="shared" si="192"/>
        <v>#N/A</v>
      </c>
      <c r="B4115" t="e">
        <f t="shared" si="193"/>
        <v>#N/A</v>
      </c>
      <c r="C4115" t="e">
        <f t="shared" si="194"/>
        <v>#N/A</v>
      </c>
    </row>
    <row r="4116" spans="1:3" ht="15">
      <c r="A4116" t="e">
        <f t="shared" si="192"/>
        <v>#N/A</v>
      </c>
      <c r="B4116" t="e">
        <f t="shared" si="193"/>
        <v>#N/A</v>
      </c>
      <c r="C4116" t="e">
        <f t="shared" si="194"/>
        <v>#N/A</v>
      </c>
    </row>
    <row r="4117" spans="1:3" ht="15">
      <c r="A4117" t="e">
        <f t="shared" si="192"/>
        <v>#N/A</v>
      </c>
      <c r="B4117" t="e">
        <f t="shared" si="193"/>
        <v>#N/A</v>
      </c>
      <c r="C4117" t="e">
        <f t="shared" si="194"/>
        <v>#N/A</v>
      </c>
    </row>
    <row r="4118" spans="1:3" ht="15">
      <c r="A4118" t="e">
        <f t="shared" si="192"/>
        <v>#N/A</v>
      </c>
      <c r="B4118" t="e">
        <f t="shared" si="193"/>
        <v>#N/A</v>
      </c>
      <c r="C4118" t="e">
        <f t="shared" si="194"/>
        <v>#N/A</v>
      </c>
    </row>
    <row r="4119" spans="1:3" ht="15">
      <c r="A4119" t="e">
        <f t="shared" si="192"/>
        <v>#N/A</v>
      </c>
      <c r="B4119" t="e">
        <f t="shared" si="193"/>
        <v>#N/A</v>
      </c>
      <c r="C4119" t="e">
        <f t="shared" si="194"/>
        <v>#N/A</v>
      </c>
    </row>
    <row r="4120" spans="1:3" ht="15">
      <c r="A4120" t="e">
        <f t="shared" si="192"/>
        <v>#N/A</v>
      </c>
      <c r="B4120" t="e">
        <f t="shared" si="193"/>
        <v>#N/A</v>
      </c>
      <c r="C4120" t="e">
        <f t="shared" si="194"/>
        <v>#N/A</v>
      </c>
    </row>
    <row r="4121" spans="1:3" ht="15">
      <c r="A4121" t="e">
        <f t="shared" si="192"/>
        <v>#N/A</v>
      </c>
      <c r="B4121" t="e">
        <f t="shared" si="193"/>
        <v>#N/A</v>
      </c>
      <c r="C4121" t="e">
        <f t="shared" si="194"/>
        <v>#N/A</v>
      </c>
    </row>
    <row r="4122" spans="1:3" ht="15">
      <c r="A4122" t="e">
        <f t="shared" si="192"/>
        <v>#N/A</v>
      </c>
      <c r="B4122" t="e">
        <f t="shared" si="193"/>
        <v>#N/A</v>
      </c>
      <c r="C4122" t="e">
        <f t="shared" si="194"/>
        <v>#N/A</v>
      </c>
    </row>
    <row r="4123" spans="1:3" ht="15">
      <c r="A4123" t="e">
        <f t="shared" si="192"/>
        <v>#N/A</v>
      </c>
      <c r="B4123" t="e">
        <f t="shared" si="193"/>
        <v>#N/A</v>
      </c>
      <c r="C4123" t="e">
        <f t="shared" si="194"/>
        <v>#N/A</v>
      </c>
    </row>
    <row r="4124" spans="1:3" ht="15">
      <c r="A4124" t="e">
        <f t="shared" si="192"/>
        <v>#N/A</v>
      </c>
      <c r="B4124" t="e">
        <f t="shared" si="193"/>
        <v>#N/A</v>
      </c>
      <c r="C4124" t="e">
        <f t="shared" si="194"/>
        <v>#N/A</v>
      </c>
    </row>
    <row r="4125" spans="1:3" ht="15">
      <c r="A4125" t="e">
        <f t="shared" si="192"/>
        <v>#N/A</v>
      </c>
      <c r="B4125" t="e">
        <f t="shared" si="193"/>
        <v>#N/A</v>
      </c>
      <c r="C4125" t="e">
        <f t="shared" si="194"/>
        <v>#N/A</v>
      </c>
    </row>
    <row r="4126" spans="1:3" ht="15">
      <c r="A4126" t="e">
        <f t="shared" si="192"/>
        <v>#N/A</v>
      </c>
      <c r="B4126" t="e">
        <f t="shared" si="193"/>
        <v>#N/A</v>
      </c>
      <c r="C4126" t="e">
        <f t="shared" si="194"/>
        <v>#N/A</v>
      </c>
    </row>
    <row r="4127" spans="1:3" ht="15">
      <c r="A4127" t="e">
        <f t="shared" si="192"/>
        <v>#N/A</v>
      </c>
      <c r="B4127" t="e">
        <f t="shared" si="193"/>
        <v>#N/A</v>
      </c>
      <c r="C4127" t="e">
        <f t="shared" si="194"/>
        <v>#N/A</v>
      </c>
    </row>
    <row r="4128" spans="1:3" ht="15">
      <c r="A4128" t="e">
        <f t="shared" si="192"/>
        <v>#N/A</v>
      </c>
      <c r="B4128" t="e">
        <f t="shared" si="193"/>
        <v>#N/A</v>
      </c>
      <c r="C4128" t="e">
        <f t="shared" si="194"/>
        <v>#N/A</v>
      </c>
    </row>
    <row r="4129" spans="1:3" ht="15">
      <c r="A4129" t="e">
        <f t="shared" si="192"/>
        <v>#N/A</v>
      </c>
      <c r="B4129" t="e">
        <f t="shared" si="193"/>
        <v>#N/A</v>
      </c>
      <c r="C4129" t="e">
        <f t="shared" si="194"/>
        <v>#N/A</v>
      </c>
    </row>
    <row r="4130" spans="1:3" ht="15">
      <c r="A4130" t="e">
        <f t="shared" si="192"/>
        <v>#N/A</v>
      </c>
      <c r="B4130" t="e">
        <f t="shared" si="193"/>
        <v>#N/A</v>
      </c>
      <c r="C4130" t="e">
        <f t="shared" si="194"/>
        <v>#N/A</v>
      </c>
    </row>
    <row r="4131" spans="1:3" ht="15">
      <c r="A4131" t="e">
        <f t="shared" si="192"/>
        <v>#N/A</v>
      </c>
      <c r="B4131" t="e">
        <f t="shared" si="193"/>
        <v>#N/A</v>
      </c>
      <c r="C4131" t="e">
        <f t="shared" si="194"/>
        <v>#N/A</v>
      </c>
    </row>
    <row r="4132" spans="1:3" ht="15">
      <c r="A4132" t="e">
        <f t="shared" si="192"/>
        <v>#N/A</v>
      </c>
      <c r="B4132" t="e">
        <f t="shared" si="193"/>
        <v>#N/A</v>
      </c>
      <c r="C4132" t="e">
        <f t="shared" si="194"/>
        <v>#N/A</v>
      </c>
    </row>
    <row r="4133" spans="1:3" ht="15">
      <c r="A4133" t="e">
        <f t="shared" si="192"/>
        <v>#N/A</v>
      </c>
      <c r="B4133" t="e">
        <f t="shared" si="193"/>
        <v>#N/A</v>
      </c>
      <c r="C4133" t="e">
        <f t="shared" si="194"/>
        <v>#N/A</v>
      </c>
    </row>
    <row r="4134" spans="1:3" ht="15">
      <c r="A4134" t="e">
        <f t="shared" si="192"/>
        <v>#N/A</v>
      </c>
      <c r="B4134" t="e">
        <f t="shared" si="193"/>
        <v>#N/A</v>
      </c>
      <c r="C4134" t="e">
        <f t="shared" si="194"/>
        <v>#N/A</v>
      </c>
    </row>
    <row r="4135" spans="1:3" ht="15">
      <c r="A4135" t="e">
        <f t="shared" si="192"/>
        <v>#N/A</v>
      </c>
      <c r="B4135" t="e">
        <f t="shared" si="193"/>
        <v>#N/A</v>
      </c>
      <c r="C4135" t="e">
        <f t="shared" si="194"/>
        <v>#N/A</v>
      </c>
    </row>
    <row r="4136" spans="1:3" ht="15">
      <c r="A4136" t="e">
        <f t="shared" si="192"/>
        <v>#N/A</v>
      </c>
      <c r="B4136" t="e">
        <f t="shared" si="193"/>
        <v>#N/A</v>
      </c>
      <c r="C4136" t="e">
        <f t="shared" si="194"/>
        <v>#N/A</v>
      </c>
    </row>
    <row r="4137" spans="1:3" ht="15">
      <c r="A4137" t="e">
        <f t="shared" si="192"/>
        <v>#N/A</v>
      </c>
      <c r="B4137" t="e">
        <f t="shared" si="193"/>
        <v>#N/A</v>
      </c>
      <c r="C4137" t="e">
        <f t="shared" si="194"/>
        <v>#N/A</v>
      </c>
    </row>
    <row r="4138" spans="1:3" ht="15">
      <c r="A4138" t="e">
        <f t="shared" si="192"/>
        <v>#N/A</v>
      </c>
      <c r="B4138" t="e">
        <f t="shared" si="193"/>
        <v>#N/A</v>
      </c>
      <c r="C4138" t="e">
        <f t="shared" si="194"/>
        <v>#N/A</v>
      </c>
    </row>
    <row r="4139" spans="1:3" ht="15">
      <c r="A4139" t="e">
        <f t="shared" si="192"/>
        <v>#N/A</v>
      </c>
      <c r="B4139" t="e">
        <f t="shared" si="193"/>
        <v>#N/A</v>
      </c>
      <c r="C4139" t="e">
        <f t="shared" si="194"/>
        <v>#N/A</v>
      </c>
    </row>
    <row r="4140" spans="1:3" ht="15">
      <c r="A4140" t="e">
        <f t="shared" si="192"/>
        <v>#N/A</v>
      </c>
      <c r="B4140" t="e">
        <f t="shared" si="193"/>
        <v>#N/A</v>
      </c>
      <c r="C4140" t="e">
        <f t="shared" si="194"/>
        <v>#N/A</v>
      </c>
    </row>
    <row r="4141" spans="1:3" ht="15">
      <c r="A4141" t="e">
        <f t="shared" si="192"/>
        <v>#N/A</v>
      </c>
      <c r="B4141" t="e">
        <f t="shared" si="193"/>
        <v>#N/A</v>
      </c>
      <c r="C4141" t="e">
        <f t="shared" si="194"/>
        <v>#N/A</v>
      </c>
    </row>
    <row r="4142" spans="1:3" ht="15">
      <c r="A4142" t="e">
        <f t="shared" si="192"/>
        <v>#N/A</v>
      </c>
      <c r="B4142" t="e">
        <f t="shared" si="193"/>
        <v>#N/A</v>
      </c>
      <c r="C4142" t="e">
        <f t="shared" si="194"/>
        <v>#N/A</v>
      </c>
    </row>
    <row r="4143" spans="1:3" ht="15">
      <c r="A4143" t="e">
        <f t="shared" si="192"/>
        <v>#N/A</v>
      </c>
      <c r="B4143" t="e">
        <f t="shared" si="193"/>
        <v>#N/A</v>
      </c>
      <c r="C4143" t="e">
        <f t="shared" si="194"/>
        <v>#N/A</v>
      </c>
    </row>
    <row r="4144" spans="1:3" ht="15">
      <c r="A4144" t="e">
        <f t="shared" si="192"/>
        <v>#N/A</v>
      </c>
      <c r="B4144" t="e">
        <f t="shared" si="193"/>
        <v>#N/A</v>
      </c>
      <c r="C4144" t="e">
        <f t="shared" si="194"/>
        <v>#N/A</v>
      </c>
    </row>
    <row r="4145" spans="1:3" ht="15">
      <c r="A4145" t="e">
        <f t="shared" si="192"/>
        <v>#N/A</v>
      </c>
      <c r="B4145" t="e">
        <f t="shared" si="193"/>
        <v>#N/A</v>
      </c>
      <c r="C4145" t="e">
        <f t="shared" si="194"/>
        <v>#N/A</v>
      </c>
    </row>
    <row r="4146" spans="1:3" ht="15">
      <c r="A4146" t="e">
        <f t="shared" si="192"/>
        <v>#N/A</v>
      </c>
      <c r="B4146" t="e">
        <f t="shared" si="193"/>
        <v>#N/A</v>
      </c>
      <c r="C4146" t="e">
        <f t="shared" si="194"/>
        <v>#N/A</v>
      </c>
    </row>
    <row r="4147" spans="1:3" ht="15">
      <c r="A4147" t="e">
        <f t="shared" si="192"/>
        <v>#N/A</v>
      </c>
      <c r="B4147" t="e">
        <f t="shared" si="193"/>
        <v>#N/A</v>
      </c>
      <c r="C4147" t="e">
        <f t="shared" si="194"/>
        <v>#N/A</v>
      </c>
    </row>
    <row r="4148" spans="1:3" ht="15">
      <c r="A4148" t="e">
        <f t="shared" si="192"/>
        <v>#N/A</v>
      </c>
      <c r="B4148" t="e">
        <f t="shared" si="193"/>
        <v>#N/A</v>
      </c>
      <c r="C4148" t="e">
        <f t="shared" si="194"/>
        <v>#N/A</v>
      </c>
    </row>
    <row r="4149" spans="1:3" ht="15">
      <c r="A4149" t="e">
        <f t="shared" si="192"/>
        <v>#N/A</v>
      </c>
      <c r="B4149" t="e">
        <f t="shared" si="193"/>
        <v>#N/A</v>
      </c>
      <c r="C4149" t="e">
        <f t="shared" si="194"/>
        <v>#N/A</v>
      </c>
    </row>
    <row r="4150" spans="1:3" ht="15">
      <c r="A4150" t="e">
        <f t="shared" si="192"/>
        <v>#N/A</v>
      </c>
      <c r="B4150" t="e">
        <f t="shared" si="193"/>
        <v>#N/A</v>
      </c>
      <c r="C4150" t="e">
        <f t="shared" si="194"/>
        <v>#N/A</v>
      </c>
    </row>
    <row r="4151" spans="1:3" ht="15">
      <c r="A4151" t="e">
        <f t="shared" si="192"/>
        <v>#N/A</v>
      </c>
      <c r="B4151" t="e">
        <f t="shared" si="193"/>
        <v>#N/A</v>
      </c>
      <c r="C4151" t="e">
        <f t="shared" si="194"/>
        <v>#N/A</v>
      </c>
    </row>
    <row r="4152" spans="1:3" ht="15">
      <c r="A4152" t="e">
        <f t="shared" si="192"/>
        <v>#N/A</v>
      </c>
      <c r="B4152" t="e">
        <f t="shared" si="193"/>
        <v>#N/A</v>
      </c>
      <c r="C4152" t="e">
        <f t="shared" si="194"/>
        <v>#N/A</v>
      </c>
    </row>
    <row r="4153" spans="1:3" ht="15">
      <c r="A4153" t="e">
        <f t="shared" si="192"/>
        <v>#N/A</v>
      </c>
      <c r="B4153" t="e">
        <f t="shared" si="193"/>
        <v>#N/A</v>
      </c>
      <c r="C4153" t="e">
        <f t="shared" si="194"/>
        <v>#N/A</v>
      </c>
    </row>
    <row r="4154" spans="1:3" ht="15">
      <c r="A4154" t="e">
        <f t="shared" si="192"/>
        <v>#N/A</v>
      </c>
      <c r="B4154" t="e">
        <f t="shared" si="193"/>
        <v>#N/A</v>
      </c>
      <c r="C4154" t="e">
        <f t="shared" si="194"/>
        <v>#N/A</v>
      </c>
    </row>
    <row r="4155" spans="1:3" ht="15">
      <c r="A4155" t="e">
        <f t="shared" si="192"/>
        <v>#N/A</v>
      </c>
      <c r="B4155" t="e">
        <f t="shared" si="193"/>
        <v>#N/A</v>
      </c>
      <c r="C4155" t="e">
        <f t="shared" si="194"/>
        <v>#N/A</v>
      </c>
    </row>
    <row r="4156" spans="1:3" ht="15">
      <c r="A4156" t="e">
        <f t="shared" si="192"/>
        <v>#N/A</v>
      </c>
      <c r="B4156" t="e">
        <f t="shared" si="193"/>
        <v>#N/A</v>
      </c>
      <c r="C4156" t="e">
        <f t="shared" si="194"/>
        <v>#N/A</v>
      </c>
    </row>
    <row r="4157" spans="1:3" ht="15">
      <c r="A4157" t="e">
        <f t="shared" si="192"/>
        <v>#N/A</v>
      </c>
      <c r="B4157" t="e">
        <f t="shared" si="193"/>
        <v>#N/A</v>
      </c>
      <c r="C4157" t="e">
        <f t="shared" si="194"/>
        <v>#N/A</v>
      </c>
    </row>
    <row r="4158" spans="1:3" ht="15">
      <c r="A4158" t="e">
        <f t="shared" si="192"/>
        <v>#N/A</v>
      </c>
      <c r="B4158" t="e">
        <f t="shared" si="193"/>
        <v>#N/A</v>
      </c>
      <c r="C4158" t="e">
        <f t="shared" si="194"/>
        <v>#N/A</v>
      </c>
    </row>
    <row r="4159" spans="1:3" ht="15">
      <c r="A4159" t="e">
        <f t="shared" si="192"/>
        <v>#N/A</v>
      </c>
      <c r="B4159" t="e">
        <f t="shared" si="193"/>
        <v>#N/A</v>
      </c>
      <c r="C4159" t="e">
        <f t="shared" si="194"/>
        <v>#N/A</v>
      </c>
    </row>
    <row r="4160" spans="1:3" ht="15">
      <c r="A4160" t="e">
        <f t="shared" si="192"/>
        <v>#N/A</v>
      </c>
      <c r="B4160" t="e">
        <f t="shared" si="193"/>
        <v>#N/A</v>
      </c>
      <c r="C4160" t="e">
        <f t="shared" si="194"/>
        <v>#N/A</v>
      </c>
    </row>
    <row r="4161" spans="1:3" ht="15">
      <c r="A4161" t="e">
        <f t="shared" si="192"/>
        <v>#N/A</v>
      </c>
      <c r="B4161" t="e">
        <f t="shared" si="193"/>
        <v>#N/A</v>
      </c>
      <c r="C4161" t="e">
        <f t="shared" si="194"/>
        <v>#N/A</v>
      </c>
    </row>
    <row r="4162" spans="1:3" ht="15">
      <c r="A4162" t="e">
        <f t="shared" si="192"/>
        <v>#N/A</v>
      </c>
      <c r="B4162" t="e">
        <f t="shared" si="193"/>
        <v>#N/A</v>
      </c>
      <c r="C4162" t="e">
        <f t="shared" si="194"/>
        <v>#N/A</v>
      </c>
    </row>
    <row r="4163" spans="1:3" ht="15">
      <c r="A4163" t="e">
        <f aca="true" t="shared" si="195" ref="A4163:A4226">IF(ROW()-2&gt;verComboCount,NA(),ROW()-2)</f>
        <v>#N/A</v>
      </c>
      <c r="B4163" t="e">
        <f aca="true" t="shared" si="196" ref="B4163:B4226">verLoanCount-ROUNDUP((SQRT(1+8*(verComboCount+1-A4163))-1)/2,0)</f>
        <v>#N/A</v>
      </c>
      <c r="C4163" t="e">
        <f aca="true" t="shared" si="197" ref="C4163:C4226">A4163-verComboCount+B4163+(verLoanCount-B4163)*(verLoanCount-B4163+1)/2</f>
        <v>#N/A</v>
      </c>
    </row>
    <row r="4164" spans="1:3" ht="15">
      <c r="A4164" t="e">
        <f t="shared" si="195"/>
        <v>#N/A</v>
      </c>
      <c r="B4164" t="e">
        <f t="shared" si="196"/>
        <v>#N/A</v>
      </c>
      <c r="C4164" t="e">
        <f t="shared" si="197"/>
        <v>#N/A</v>
      </c>
    </row>
    <row r="4165" spans="1:3" ht="15">
      <c r="A4165" t="e">
        <f t="shared" si="195"/>
        <v>#N/A</v>
      </c>
      <c r="B4165" t="e">
        <f t="shared" si="196"/>
        <v>#N/A</v>
      </c>
      <c r="C4165" t="e">
        <f t="shared" si="197"/>
        <v>#N/A</v>
      </c>
    </row>
    <row r="4166" spans="1:3" ht="15">
      <c r="A4166" t="e">
        <f t="shared" si="195"/>
        <v>#N/A</v>
      </c>
      <c r="B4166" t="e">
        <f t="shared" si="196"/>
        <v>#N/A</v>
      </c>
      <c r="C4166" t="e">
        <f t="shared" si="197"/>
        <v>#N/A</v>
      </c>
    </row>
    <row r="4167" spans="1:3" ht="15">
      <c r="A4167" t="e">
        <f t="shared" si="195"/>
        <v>#N/A</v>
      </c>
      <c r="B4167" t="e">
        <f t="shared" si="196"/>
        <v>#N/A</v>
      </c>
      <c r="C4167" t="e">
        <f t="shared" si="197"/>
        <v>#N/A</v>
      </c>
    </row>
    <row r="4168" spans="1:3" ht="15">
      <c r="A4168" t="e">
        <f t="shared" si="195"/>
        <v>#N/A</v>
      </c>
      <c r="B4168" t="e">
        <f t="shared" si="196"/>
        <v>#N/A</v>
      </c>
      <c r="C4168" t="e">
        <f t="shared" si="197"/>
        <v>#N/A</v>
      </c>
    </row>
    <row r="4169" spans="1:3" ht="15">
      <c r="A4169" t="e">
        <f t="shared" si="195"/>
        <v>#N/A</v>
      </c>
      <c r="B4169" t="e">
        <f t="shared" si="196"/>
        <v>#N/A</v>
      </c>
      <c r="C4169" t="e">
        <f t="shared" si="197"/>
        <v>#N/A</v>
      </c>
    </row>
    <row r="4170" spans="1:3" ht="15">
      <c r="A4170" t="e">
        <f t="shared" si="195"/>
        <v>#N/A</v>
      </c>
      <c r="B4170" t="e">
        <f t="shared" si="196"/>
        <v>#N/A</v>
      </c>
      <c r="C4170" t="e">
        <f t="shared" si="197"/>
        <v>#N/A</v>
      </c>
    </row>
    <row r="4171" spans="1:3" ht="15">
      <c r="A4171" t="e">
        <f t="shared" si="195"/>
        <v>#N/A</v>
      </c>
      <c r="B4171" t="e">
        <f t="shared" si="196"/>
        <v>#N/A</v>
      </c>
      <c r="C4171" t="e">
        <f t="shared" si="197"/>
        <v>#N/A</v>
      </c>
    </row>
    <row r="4172" spans="1:3" ht="15">
      <c r="A4172" t="e">
        <f t="shared" si="195"/>
        <v>#N/A</v>
      </c>
      <c r="B4172" t="e">
        <f t="shared" si="196"/>
        <v>#N/A</v>
      </c>
      <c r="C4172" t="e">
        <f t="shared" si="197"/>
        <v>#N/A</v>
      </c>
    </row>
    <row r="4173" spans="1:3" ht="15">
      <c r="A4173" t="e">
        <f t="shared" si="195"/>
        <v>#N/A</v>
      </c>
      <c r="B4173" t="e">
        <f t="shared" si="196"/>
        <v>#N/A</v>
      </c>
      <c r="C4173" t="e">
        <f t="shared" si="197"/>
        <v>#N/A</v>
      </c>
    </row>
    <row r="4174" spans="1:3" ht="15">
      <c r="A4174" t="e">
        <f t="shared" si="195"/>
        <v>#N/A</v>
      </c>
      <c r="B4174" t="e">
        <f t="shared" si="196"/>
        <v>#N/A</v>
      </c>
      <c r="C4174" t="e">
        <f t="shared" si="197"/>
        <v>#N/A</v>
      </c>
    </row>
    <row r="4175" spans="1:3" ht="15">
      <c r="A4175" t="e">
        <f t="shared" si="195"/>
        <v>#N/A</v>
      </c>
      <c r="B4175" t="e">
        <f t="shared" si="196"/>
        <v>#N/A</v>
      </c>
      <c r="C4175" t="e">
        <f t="shared" si="197"/>
        <v>#N/A</v>
      </c>
    </row>
    <row r="4176" spans="1:3" ht="15">
      <c r="A4176" t="e">
        <f t="shared" si="195"/>
        <v>#N/A</v>
      </c>
      <c r="B4176" t="e">
        <f t="shared" si="196"/>
        <v>#N/A</v>
      </c>
      <c r="C4176" t="e">
        <f t="shared" si="197"/>
        <v>#N/A</v>
      </c>
    </row>
    <row r="4177" spans="1:3" ht="15">
      <c r="A4177" t="e">
        <f t="shared" si="195"/>
        <v>#N/A</v>
      </c>
      <c r="B4177" t="e">
        <f t="shared" si="196"/>
        <v>#N/A</v>
      </c>
      <c r="C4177" t="e">
        <f t="shared" si="197"/>
        <v>#N/A</v>
      </c>
    </row>
    <row r="4178" spans="1:3" ht="15">
      <c r="A4178" t="e">
        <f t="shared" si="195"/>
        <v>#N/A</v>
      </c>
      <c r="B4178" t="e">
        <f t="shared" si="196"/>
        <v>#N/A</v>
      </c>
      <c r="C4178" t="e">
        <f t="shared" si="197"/>
        <v>#N/A</v>
      </c>
    </row>
    <row r="4179" spans="1:3" ht="15">
      <c r="A4179" t="e">
        <f t="shared" si="195"/>
        <v>#N/A</v>
      </c>
      <c r="B4179" t="e">
        <f t="shared" si="196"/>
        <v>#N/A</v>
      </c>
      <c r="C4179" t="e">
        <f t="shared" si="197"/>
        <v>#N/A</v>
      </c>
    </row>
    <row r="4180" spans="1:3" ht="15">
      <c r="A4180" t="e">
        <f t="shared" si="195"/>
        <v>#N/A</v>
      </c>
      <c r="B4180" t="e">
        <f t="shared" si="196"/>
        <v>#N/A</v>
      </c>
      <c r="C4180" t="e">
        <f t="shared" si="197"/>
        <v>#N/A</v>
      </c>
    </row>
    <row r="4181" spans="1:3" ht="15">
      <c r="A4181" t="e">
        <f t="shared" si="195"/>
        <v>#N/A</v>
      </c>
      <c r="B4181" t="e">
        <f t="shared" si="196"/>
        <v>#N/A</v>
      </c>
      <c r="C4181" t="e">
        <f t="shared" si="197"/>
        <v>#N/A</v>
      </c>
    </row>
    <row r="4182" spans="1:3" ht="15">
      <c r="A4182" t="e">
        <f t="shared" si="195"/>
        <v>#N/A</v>
      </c>
      <c r="B4182" t="e">
        <f t="shared" si="196"/>
        <v>#N/A</v>
      </c>
      <c r="C4182" t="e">
        <f t="shared" si="197"/>
        <v>#N/A</v>
      </c>
    </row>
    <row r="4183" spans="1:3" ht="15">
      <c r="A4183" t="e">
        <f t="shared" si="195"/>
        <v>#N/A</v>
      </c>
      <c r="B4183" t="e">
        <f t="shared" si="196"/>
        <v>#N/A</v>
      </c>
      <c r="C4183" t="e">
        <f t="shared" si="197"/>
        <v>#N/A</v>
      </c>
    </row>
    <row r="4184" spans="1:3" ht="15">
      <c r="A4184" t="e">
        <f t="shared" si="195"/>
        <v>#N/A</v>
      </c>
      <c r="B4184" t="e">
        <f t="shared" si="196"/>
        <v>#N/A</v>
      </c>
      <c r="C4184" t="e">
        <f t="shared" si="197"/>
        <v>#N/A</v>
      </c>
    </row>
    <row r="4185" spans="1:3" ht="15">
      <c r="A4185" t="e">
        <f t="shared" si="195"/>
        <v>#N/A</v>
      </c>
      <c r="B4185" t="e">
        <f t="shared" si="196"/>
        <v>#N/A</v>
      </c>
      <c r="C4185" t="e">
        <f t="shared" si="197"/>
        <v>#N/A</v>
      </c>
    </row>
    <row r="4186" spans="1:3" ht="15">
      <c r="A4186" t="e">
        <f t="shared" si="195"/>
        <v>#N/A</v>
      </c>
      <c r="B4186" t="e">
        <f t="shared" si="196"/>
        <v>#N/A</v>
      </c>
      <c r="C4186" t="e">
        <f t="shared" si="197"/>
        <v>#N/A</v>
      </c>
    </row>
    <row r="4187" spans="1:3" ht="15">
      <c r="A4187" t="e">
        <f t="shared" si="195"/>
        <v>#N/A</v>
      </c>
      <c r="B4187" t="e">
        <f t="shared" si="196"/>
        <v>#N/A</v>
      </c>
      <c r="C4187" t="e">
        <f t="shared" si="197"/>
        <v>#N/A</v>
      </c>
    </row>
    <row r="4188" spans="1:3" ht="15">
      <c r="A4188" t="e">
        <f t="shared" si="195"/>
        <v>#N/A</v>
      </c>
      <c r="B4188" t="e">
        <f t="shared" si="196"/>
        <v>#N/A</v>
      </c>
      <c r="C4188" t="e">
        <f t="shared" si="197"/>
        <v>#N/A</v>
      </c>
    </row>
    <row r="4189" spans="1:3" ht="15">
      <c r="A4189" t="e">
        <f t="shared" si="195"/>
        <v>#N/A</v>
      </c>
      <c r="B4189" t="e">
        <f t="shared" si="196"/>
        <v>#N/A</v>
      </c>
      <c r="C4189" t="e">
        <f t="shared" si="197"/>
        <v>#N/A</v>
      </c>
    </row>
    <row r="4190" spans="1:3" ht="15">
      <c r="A4190" t="e">
        <f t="shared" si="195"/>
        <v>#N/A</v>
      </c>
      <c r="B4190" t="e">
        <f t="shared" si="196"/>
        <v>#N/A</v>
      </c>
      <c r="C4190" t="e">
        <f t="shared" si="197"/>
        <v>#N/A</v>
      </c>
    </row>
    <row r="4191" spans="1:3" ht="15">
      <c r="A4191" t="e">
        <f t="shared" si="195"/>
        <v>#N/A</v>
      </c>
      <c r="B4191" t="e">
        <f t="shared" si="196"/>
        <v>#N/A</v>
      </c>
      <c r="C4191" t="e">
        <f t="shared" si="197"/>
        <v>#N/A</v>
      </c>
    </row>
    <row r="4192" spans="1:3" ht="15">
      <c r="A4192" t="e">
        <f t="shared" si="195"/>
        <v>#N/A</v>
      </c>
      <c r="B4192" t="e">
        <f t="shared" si="196"/>
        <v>#N/A</v>
      </c>
      <c r="C4192" t="e">
        <f t="shared" si="197"/>
        <v>#N/A</v>
      </c>
    </row>
    <row r="4193" spans="1:3" ht="15">
      <c r="A4193" t="e">
        <f t="shared" si="195"/>
        <v>#N/A</v>
      </c>
      <c r="B4193" t="e">
        <f t="shared" si="196"/>
        <v>#N/A</v>
      </c>
      <c r="C4193" t="e">
        <f t="shared" si="197"/>
        <v>#N/A</v>
      </c>
    </row>
    <row r="4194" spans="1:3" ht="15">
      <c r="A4194" t="e">
        <f t="shared" si="195"/>
        <v>#N/A</v>
      </c>
      <c r="B4194" t="e">
        <f t="shared" si="196"/>
        <v>#N/A</v>
      </c>
      <c r="C4194" t="e">
        <f t="shared" si="197"/>
        <v>#N/A</v>
      </c>
    </row>
    <row r="4195" spans="1:3" ht="15">
      <c r="A4195" t="e">
        <f t="shared" si="195"/>
        <v>#N/A</v>
      </c>
      <c r="B4195" t="e">
        <f t="shared" si="196"/>
        <v>#N/A</v>
      </c>
      <c r="C4195" t="e">
        <f t="shared" si="197"/>
        <v>#N/A</v>
      </c>
    </row>
    <row r="4196" spans="1:3" ht="15">
      <c r="A4196" t="e">
        <f t="shared" si="195"/>
        <v>#N/A</v>
      </c>
      <c r="B4196" t="e">
        <f t="shared" si="196"/>
        <v>#N/A</v>
      </c>
      <c r="C4196" t="e">
        <f t="shared" si="197"/>
        <v>#N/A</v>
      </c>
    </row>
    <row r="4197" spans="1:3" ht="15">
      <c r="A4197" t="e">
        <f t="shared" si="195"/>
        <v>#N/A</v>
      </c>
      <c r="B4197" t="e">
        <f t="shared" si="196"/>
        <v>#N/A</v>
      </c>
      <c r="C4197" t="e">
        <f t="shared" si="197"/>
        <v>#N/A</v>
      </c>
    </row>
    <row r="4198" spans="1:3" ht="15">
      <c r="A4198" t="e">
        <f t="shared" si="195"/>
        <v>#N/A</v>
      </c>
      <c r="B4198" t="e">
        <f t="shared" si="196"/>
        <v>#N/A</v>
      </c>
      <c r="C4198" t="e">
        <f t="shared" si="197"/>
        <v>#N/A</v>
      </c>
    </row>
    <row r="4199" spans="1:3" ht="15">
      <c r="A4199" t="e">
        <f t="shared" si="195"/>
        <v>#N/A</v>
      </c>
      <c r="B4199" t="e">
        <f t="shared" si="196"/>
        <v>#N/A</v>
      </c>
      <c r="C4199" t="e">
        <f t="shared" si="197"/>
        <v>#N/A</v>
      </c>
    </row>
    <row r="4200" spans="1:3" ht="15">
      <c r="A4200" t="e">
        <f t="shared" si="195"/>
        <v>#N/A</v>
      </c>
      <c r="B4200" t="e">
        <f t="shared" si="196"/>
        <v>#N/A</v>
      </c>
      <c r="C4200" t="e">
        <f t="shared" si="197"/>
        <v>#N/A</v>
      </c>
    </row>
    <row r="4201" spans="1:3" ht="15">
      <c r="A4201" t="e">
        <f t="shared" si="195"/>
        <v>#N/A</v>
      </c>
      <c r="B4201" t="e">
        <f t="shared" si="196"/>
        <v>#N/A</v>
      </c>
      <c r="C4201" t="e">
        <f t="shared" si="197"/>
        <v>#N/A</v>
      </c>
    </row>
    <row r="4202" spans="1:3" ht="15">
      <c r="A4202" t="e">
        <f t="shared" si="195"/>
        <v>#N/A</v>
      </c>
      <c r="B4202" t="e">
        <f t="shared" si="196"/>
        <v>#N/A</v>
      </c>
      <c r="C4202" t="e">
        <f t="shared" si="197"/>
        <v>#N/A</v>
      </c>
    </row>
    <row r="4203" spans="1:3" ht="15">
      <c r="A4203" t="e">
        <f t="shared" si="195"/>
        <v>#N/A</v>
      </c>
      <c r="B4203" t="e">
        <f t="shared" si="196"/>
        <v>#N/A</v>
      </c>
      <c r="C4203" t="e">
        <f t="shared" si="197"/>
        <v>#N/A</v>
      </c>
    </row>
    <row r="4204" spans="1:3" ht="15">
      <c r="A4204" t="e">
        <f t="shared" si="195"/>
        <v>#N/A</v>
      </c>
      <c r="B4204" t="e">
        <f t="shared" si="196"/>
        <v>#N/A</v>
      </c>
      <c r="C4204" t="e">
        <f t="shared" si="197"/>
        <v>#N/A</v>
      </c>
    </row>
    <row r="4205" spans="1:3" ht="15">
      <c r="A4205" t="e">
        <f t="shared" si="195"/>
        <v>#N/A</v>
      </c>
      <c r="B4205" t="e">
        <f t="shared" si="196"/>
        <v>#N/A</v>
      </c>
      <c r="C4205" t="e">
        <f t="shared" si="197"/>
        <v>#N/A</v>
      </c>
    </row>
    <row r="4206" spans="1:3" ht="15">
      <c r="A4206" t="e">
        <f t="shared" si="195"/>
        <v>#N/A</v>
      </c>
      <c r="B4206" t="e">
        <f t="shared" si="196"/>
        <v>#N/A</v>
      </c>
      <c r="C4206" t="e">
        <f t="shared" si="197"/>
        <v>#N/A</v>
      </c>
    </row>
    <row r="4207" spans="1:3" ht="15">
      <c r="A4207" t="e">
        <f t="shared" si="195"/>
        <v>#N/A</v>
      </c>
      <c r="B4207" t="e">
        <f t="shared" si="196"/>
        <v>#N/A</v>
      </c>
      <c r="C4207" t="e">
        <f t="shared" si="197"/>
        <v>#N/A</v>
      </c>
    </row>
    <row r="4208" spans="1:3" ht="15">
      <c r="A4208" t="e">
        <f t="shared" si="195"/>
        <v>#N/A</v>
      </c>
      <c r="B4208" t="e">
        <f t="shared" si="196"/>
        <v>#N/A</v>
      </c>
      <c r="C4208" t="e">
        <f t="shared" si="197"/>
        <v>#N/A</v>
      </c>
    </row>
    <row r="4209" spans="1:3" ht="15">
      <c r="A4209" t="e">
        <f t="shared" si="195"/>
        <v>#N/A</v>
      </c>
      <c r="B4209" t="e">
        <f t="shared" si="196"/>
        <v>#N/A</v>
      </c>
      <c r="C4209" t="e">
        <f t="shared" si="197"/>
        <v>#N/A</v>
      </c>
    </row>
    <row r="4210" spans="1:3" ht="15">
      <c r="A4210" t="e">
        <f t="shared" si="195"/>
        <v>#N/A</v>
      </c>
      <c r="B4210" t="e">
        <f t="shared" si="196"/>
        <v>#N/A</v>
      </c>
      <c r="C4210" t="e">
        <f t="shared" si="197"/>
        <v>#N/A</v>
      </c>
    </row>
    <row r="4211" spans="1:3" ht="15">
      <c r="A4211" t="e">
        <f t="shared" si="195"/>
        <v>#N/A</v>
      </c>
      <c r="B4211" t="e">
        <f t="shared" si="196"/>
        <v>#N/A</v>
      </c>
      <c r="C4211" t="e">
        <f t="shared" si="197"/>
        <v>#N/A</v>
      </c>
    </row>
    <row r="4212" spans="1:3" ht="15">
      <c r="A4212" t="e">
        <f t="shared" si="195"/>
        <v>#N/A</v>
      </c>
      <c r="B4212" t="e">
        <f t="shared" si="196"/>
        <v>#N/A</v>
      </c>
      <c r="C4212" t="e">
        <f t="shared" si="197"/>
        <v>#N/A</v>
      </c>
    </row>
    <row r="4213" spans="1:3" ht="15">
      <c r="A4213" t="e">
        <f t="shared" si="195"/>
        <v>#N/A</v>
      </c>
      <c r="B4213" t="e">
        <f t="shared" si="196"/>
        <v>#N/A</v>
      </c>
      <c r="C4213" t="e">
        <f t="shared" si="197"/>
        <v>#N/A</v>
      </c>
    </row>
    <row r="4214" spans="1:3" ht="15">
      <c r="A4214" t="e">
        <f t="shared" si="195"/>
        <v>#N/A</v>
      </c>
      <c r="B4214" t="e">
        <f t="shared" si="196"/>
        <v>#N/A</v>
      </c>
      <c r="C4214" t="e">
        <f t="shared" si="197"/>
        <v>#N/A</v>
      </c>
    </row>
    <row r="4215" spans="1:3" ht="15">
      <c r="A4215" t="e">
        <f t="shared" si="195"/>
        <v>#N/A</v>
      </c>
      <c r="B4215" t="e">
        <f t="shared" si="196"/>
        <v>#N/A</v>
      </c>
      <c r="C4215" t="e">
        <f t="shared" si="197"/>
        <v>#N/A</v>
      </c>
    </row>
    <row r="4216" spans="1:3" ht="15">
      <c r="A4216" t="e">
        <f t="shared" si="195"/>
        <v>#N/A</v>
      </c>
      <c r="B4216" t="e">
        <f t="shared" si="196"/>
        <v>#N/A</v>
      </c>
      <c r="C4216" t="e">
        <f t="shared" si="197"/>
        <v>#N/A</v>
      </c>
    </row>
    <row r="4217" spans="1:3" ht="15">
      <c r="A4217" t="e">
        <f t="shared" si="195"/>
        <v>#N/A</v>
      </c>
      <c r="B4217" t="e">
        <f t="shared" si="196"/>
        <v>#N/A</v>
      </c>
      <c r="C4217" t="e">
        <f t="shared" si="197"/>
        <v>#N/A</v>
      </c>
    </row>
    <row r="4218" spans="1:3" ht="15">
      <c r="A4218" t="e">
        <f t="shared" si="195"/>
        <v>#N/A</v>
      </c>
      <c r="B4218" t="e">
        <f t="shared" si="196"/>
        <v>#N/A</v>
      </c>
      <c r="C4218" t="e">
        <f t="shared" si="197"/>
        <v>#N/A</v>
      </c>
    </row>
    <row r="4219" spans="1:3" ht="15">
      <c r="A4219" t="e">
        <f t="shared" si="195"/>
        <v>#N/A</v>
      </c>
      <c r="B4219" t="e">
        <f t="shared" si="196"/>
        <v>#N/A</v>
      </c>
      <c r="C4219" t="e">
        <f t="shared" si="197"/>
        <v>#N/A</v>
      </c>
    </row>
    <row r="4220" spans="1:3" ht="15">
      <c r="A4220" t="e">
        <f t="shared" si="195"/>
        <v>#N/A</v>
      </c>
      <c r="B4220" t="e">
        <f t="shared" si="196"/>
        <v>#N/A</v>
      </c>
      <c r="C4220" t="e">
        <f t="shared" si="197"/>
        <v>#N/A</v>
      </c>
    </row>
    <row r="4221" spans="1:3" ht="15">
      <c r="A4221" t="e">
        <f t="shared" si="195"/>
        <v>#N/A</v>
      </c>
      <c r="B4221" t="e">
        <f t="shared" si="196"/>
        <v>#N/A</v>
      </c>
      <c r="C4221" t="e">
        <f t="shared" si="197"/>
        <v>#N/A</v>
      </c>
    </row>
    <row r="4222" spans="1:3" ht="15">
      <c r="A4222" t="e">
        <f t="shared" si="195"/>
        <v>#N/A</v>
      </c>
      <c r="B4222" t="e">
        <f t="shared" si="196"/>
        <v>#N/A</v>
      </c>
      <c r="C4222" t="e">
        <f t="shared" si="197"/>
        <v>#N/A</v>
      </c>
    </row>
    <row r="4223" spans="1:3" ht="15">
      <c r="A4223" t="e">
        <f t="shared" si="195"/>
        <v>#N/A</v>
      </c>
      <c r="B4223" t="e">
        <f t="shared" si="196"/>
        <v>#N/A</v>
      </c>
      <c r="C4223" t="e">
        <f t="shared" si="197"/>
        <v>#N/A</v>
      </c>
    </row>
    <row r="4224" spans="1:3" ht="15">
      <c r="A4224" t="e">
        <f t="shared" si="195"/>
        <v>#N/A</v>
      </c>
      <c r="B4224" t="e">
        <f t="shared" si="196"/>
        <v>#N/A</v>
      </c>
      <c r="C4224" t="e">
        <f t="shared" si="197"/>
        <v>#N/A</v>
      </c>
    </row>
    <row r="4225" spans="1:3" ht="15">
      <c r="A4225" t="e">
        <f t="shared" si="195"/>
        <v>#N/A</v>
      </c>
      <c r="B4225" t="e">
        <f t="shared" si="196"/>
        <v>#N/A</v>
      </c>
      <c r="C4225" t="e">
        <f t="shared" si="197"/>
        <v>#N/A</v>
      </c>
    </row>
    <row r="4226" spans="1:3" ht="15">
      <c r="A4226" t="e">
        <f t="shared" si="195"/>
        <v>#N/A</v>
      </c>
      <c r="B4226" t="e">
        <f t="shared" si="196"/>
        <v>#N/A</v>
      </c>
      <c r="C4226" t="e">
        <f t="shared" si="197"/>
        <v>#N/A</v>
      </c>
    </row>
    <row r="4227" spans="1:3" ht="15">
      <c r="A4227" t="e">
        <f aca="true" t="shared" si="198" ref="A4227:A4290">IF(ROW()-2&gt;verComboCount,NA(),ROW()-2)</f>
        <v>#N/A</v>
      </c>
      <c r="B4227" t="e">
        <f aca="true" t="shared" si="199" ref="B4227:B4290">verLoanCount-ROUNDUP((SQRT(1+8*(verComboCount+1-A4227))-1)/2,0)</f>
        <v>#N/A</v>
      </c>
      <c r="C4227" t="e">
        <f aca="true" t="shared" si="200" ref="C4227:C4290">A4227-verComboCount+B4227+(verLoanCount-B4227)*(verLoanCount-B4227+1)/2</f>
        <v>#N/A</v>
      </c>
    </row>
    <row r="4228" spans="1:3" ht="15">
      <c r="A4228" t="e">
        <f t="shared" si="198"/>
        <v>#N/A</v>
      </c>
      <c r="B4228" t="e">
        <f t="shared" si="199"/>
        <v>#N/A</v>
      </c>
      <c r="C4228" t="e">
        <f t="shared" si="200"/>
        <v>#N/A</v>
      </c>
    </row>
    <row r="4229" spans="1:3" ht="15">
      <c r="A4229" t="e">
        <f t="shared" si="198"/>
        <v>#N/A</v>
      </c>
      <c r="B4229" t="e">
        <f t="shared" si="199"/>
        <v>#N/A</v>
      </c>
      <c r="C4229" t="e">
        <f t="shared" si="200"/>
        <v>#N/A</v>
      </c>
    </row>
    <row r="4230" spans="1:3" ht="15">
      <c r="A4230" t="e">
        <f t="shared" si="198"/>
        <v>#N/A</v>
      </c>
      <c r="B4230" t="e">
        <f t="shared" si="199"/>
        <v>#N/A</v>
      </c>
      <c r="C4230" t="e">
        <f t="shared" si="200"/>
        <v>#N/A</v>
      </c>
    </row>
    <row r="4231" spans="1:3" ht="15">
      <c r="A4231" t="e">
        <f t="shared" si="198"/>
        <v>#N/A</v>
      </c>
      <c r="B4231" t="e">
        <f t="shared" si="199"/>
        <v>#N/A</v>
      </c>
      <c r="C4231" t="e">
        <f t="shared" si="200"/>
        <v>#N/A</v>
      </c>
    </row>
    <row r="4232" spans="1:3" ht="15">
      <c r="A4232" t="e">
        <f t="shared" si="198"/>
        <v>#N/A</v>
      </c>
      <c r="B4232" t="e">
        <f t="shared" si="199"/>
        <v>#N/A</v>
      </c>
      <c r="C4232" t="e">
        <f t="shared" si="200"/>
        <v>#N/A</v>
      </c>
    </row>
    <row r="4233" spans="1:3" ht="15">
      <c r="A4233" t="e">
        <f t="shared" si="198"/>
        <v>#N/A</v>
      </c>
      <c r="B4233" t="e">
        <f t="shared" si="199"/>
        <v>#N/A</v>
      </c>
      <c r="C4233" t="e">
        <f t="shared" si="200"/>
        <v>#N/A</v>
      </c>
    </row>
    <row r="4234" spans="1:3" ht="15">
      <c r="A4234" t="e">
        <f t="shared" si="198"/>
        <v>#N/A</v>
      </c>
      <c r="B4234" t="e">
        <f t="shared" si="199"/>
        <v>#N/A</v>
      </c>
      <c r="C4234" t="e">
        <f t="shared" si="200"/>
        <v>#N/A</v>
      </c>
    </row>
    <row r="4235" spans="1:3" ht="15">
      <c r="A4235" t="e">
        <f t="shared" si="198"/>
        <v>#N/A</v>
      </c>
      <c r="B4235" t="e">
        <f t="shared" si="199"/>
        <v>#N/A</v>
      </c>
      <c r="C4235" t="e">
        <f t="shared" si="200"/>
        <v>#N/A</v>
      </c>
    </row>
    <row r="4236" spans="1:3" ht="15">
      <c r="A4236" t="e">
        <f t="shared" si="198"/>
        <v>#N/A</v>
      </c>
      <c r="B4236" t="e">
        <f t="shared" si="199"/>
        <v>#N/A</v>
      </c>
      <c r="C4236" t="e">
        <f t="shared" si="200"/>
        <v>#N/A</v>
      </c>
    </row>
    <row r="4237" spans="1:3" ht="15">
      <c r="A4237" t="e">
        <f t="shared" si="198"/>
        <v>#N/A</v>
      </c>
      <c r="B4237" t="e">
        <f t="shared" si="199"/>
        <v>#N/A</v>
      </c>
      <c r="C4237" t="e">
        <f t="shared" si="200"/>
        <v>#N/A</v>
      </c>
    </row>
    <row r="4238" spans="1:3" ht="15">
      <c r="A4238" t="e">
        <f t="shared" si="198"/>
        <v>#N/A</v>
      </c>
      <c r="B4238" t="e">
        <f t="shared" si="199"/>
        <v>#N/A</v>
      </c>
      <c r="C4238" t="e">
        <f t="shared" si="200"/>
        <v>#N/A</v>
      </c>
    </row>
    <row r="4239" spans="1:3" ht="15">
      <c r="A4239" t="e">
        <f t="shared" si="198"/>
        <v>#N/A</v>
      </c>
      <c r="B4239" t="e">
        <f t="shared" si="199"/>
        <v>#N/A</v>
      </c>
      <c r="C4239" t="e">
        <f t="shared" si="200"/>
        <v>#N/A</v>
      </c>
    </row>
    <row r="4240" spans="1:3" ht="15">
      <c r="A4240" t="e">
        <f t="shared" si="198"/>
        <v>#N/A</v>
      </c>
      <c r="B4240" t="e">
        <f t="shared" si="199"/>
        <v>#N/A</v>
      </c>
      <c r="C4240" t="e">
        <f t="shared" si="200"/>
        <v>#N/A</v>
      </c>
    </row>
    <row r="4241" spans="1:3" ht="15">
      <c r="A4241" t="e">
        <f t="shared" si="198"/>
        <v>#N/A</v>
      </c>
      <c r="B4241" t="e">
        <f t="shared" si="199"/>
        <v>#N/A</v>
      </c>
      <c r="C4241" t="e">
        <f t="shared" si="200"/>
        <v>#N/A</v>
      </c>
    </row>
    <row r="4242" spans="1:3" ht="15">
      <c r="A4242" t="e">
        <f t="shared" si="198"/>
        <v>#N/A</v>
      </c>
      <c r="B4242" t="e">
        <f t="shared" si="199"/>
        <v>#N/A</v>
      </c>
      <c r="C4242" t="e">
        <f t="shared" si="200"/>
        <v>#N/A</v>
      </c>
    </row>
    <row r="4243" spans="1:3" ht="15">
      <c r="A4243" t="e">
        <f t="shared" si="198"/>
        <v>#N/A</v>
      </c>
      <c r="B4243" t="e">
        <f t="shared" si="199"/>
        <v>#N/A</v>
      </c>
      <c r="C4243" t="e">
        <f t="shared" si="200"/>
        <v>#N/A</v>
      </c>
    </row>
    <row r="4244" spans="1:3" ht="15">
      <c r="A4244" t="e">
        <f t="shared" si="198"/>
        <v>#N/A</v>
      </c>
      <c r="B4244" t="e">
        <f t="shared" si="199"/>
        <v>#N/A</v>
      </c>
      <c r="C4244" t="e">
        <f t="shared" si="200"/>
        <v>#N/A</v>
      </c>
    </row>
    <row r="4245" spans="1:3" ht="15">
      <c r="A4245" t="e">
        <f t="shared" si="198"/>
        <v>#N/A</v>
      </c>
      <c r="B4245" t="e">
        <f t="shared" si="199"/>
        <v>#N/A</v>
      </c>
      <c r="C4245" t="e">
        <f t="shared" si="200"/>
        <v>#N/A</v>
      </c>
    </row>
    <row r="4246" spans="1:3" ht="15">
      <c r="A4246" t="e">
        <f t="shared" si="198"/>
        <v>#N/A</v>
      </c>
      <c r="B4246" t="e">
        <f t="shared" si="199"/>
        <v>#N/A</v>
      </c>
      <c r="C4246" t="e">
        <f t="shared" si="200"/>
        <v>#N/A</v>
      </c>
    </row>
    <row r="4247" spans="1:3" ht="15">
      <c r="A4247" t="e">
        <f t="shared" si="198"/>
        <v>#N/A</v>
      </c>
      <c r="B4247" t="e">
        <f t="shared" si="199"/>
        <v>#N/A</v>
      </c>
      <c r="C4247" t="e">
        <f t="shared" si="200"/>
        <v>#N/A</v>
      </c>
    </row>
    <row r="4248" spans="1:3" ht="15">
      <c r="A4248" t="e">
        <f t="shared" si="198"/>
        <v>#N/A</v>
      </c>
      <c r="B4248" t="e">
        <f t="shared" si="199"/>
        <v>#N/A</v>
      </c>
      <c r="C4248" t="e">
        <f t="shared" si="200"/>
        <v>#N/A</v>
      </c>
    </row>
    <row r="4249" spans="1:3" ht="15">
      <c r="A4249" t="e">
        <f t="shared" si="198"/>
        <v>#N/A</v>
      </c>
      <c r="B4249" t="e">
        <f t="shared" si="199"/>
        <v>#N/A</v>
      </c>
      <c r="C4249" t="e">
        <f t="shared" si="200"/>
        <v>#N/A</v>
      </c>
    </row>
    <row r="4250" spans="1:3" ht="15">
      <c r="A4250" t="e">
        <f t="shared" si="198"/>
        <v>#N/A</v>
      </c>
      <c r="B4250" t="e">
        <f t="shared" si="199"/>
        <v>#N/A</v>
      </c>
      <c r="C4250" t="e">
        <f t="shared" si="200"/>
        <v>#N/A</v>
      </c>
    </row>
    <row r="4251" spans="1:3" ht="15">
      <c r="A4251" t="e">
        <f t="shared" si="198"/>
        <v>#N/A</v>
      </c>
      <c r="B4251" t="e">
        <f t="shared" si="199"/>
        <v>#N/A</v>
      </c>
      <c r="C4251" t="e">
        <f t="shared" si="200"/>
        <v>#N/A</v>
      </c>
    </row>
    <row r="4252" spans="1:3" ht="15">
      <c r="A4252" t="e">
        <f t="shared" si="198"/>
        <v>#N/A</v>
      </c>
      <c r="B4252" t="e">
        <f t="shared" si="199"/>
        <v>#N/A</v>
      </c>
      <c r="C4252" t="e">
        <f t="shared" si="200"/>
        <v>#N/A</v>
      </c>
    </row>
    <row r="4253" spans="1:3" ht="15">
      <c r="A4253" t="e">
        <f t="shared" si="198"/>
        <v>#N/A</v>
      </c>
      <c r="B4253" t="e">
        <f t="shared" si="199"/>
        <v>#N/A</v>
      </c>
      <c r="C4253" t="e">
        <f t="shared" si="200"/>
        <v>#N/A</v>
      </c>
    </row>
    <row r="4254" spans="1:3" ht="15">
      <c r="A4254" t="e">
        <f t="shared" si="198"/>
        <v>#N/A</v>
      </c>
      <c r="B4254" t="e">
        <f t="shared" si="199"/>
        <v>#N/A</v>
      </c>
      <c r="C4254" t="e">
        <f t="shared" si="200"/>
        <v>#N/A</v>
      </c>
    </row>
    <row r="4255" spans="1:3" ht="15">
      <c r="A4255" t="e">
        <f t="shared" si="198"/>
        <v>#N/A</v>
      </c>
      <c r="B4255" t="e">
        <f t="shared" si="199"/>
        <v>#N/A</v>
      </c>
      <c r="C4255" t="e">
        <f t="shared" si="200"/>
        <v>#N/A</v>
      </c>
    </row>
    <row r="4256" spans="1:3" ht="15">
      <c r="A4256" t="e">
        <f t="shared" si="198"/>
        <v>#N/A</v>
      </c>
      <c r="B4256" t="e">
        <f t="shared" si="199"/>
        <v>#N/A</v>
      </c>
      <c r="C4256" t="e">
        <f t="shared" si="200"/>
        <v>#N/A</v>
      </c>
    </row>
    <row r="4257" spans="1:3" ht="15">
      <c r="A4257" t="e">
        <f t="shared" si="198"/>
        <v>#N/A</v>
      </c>
      <c r="B4257" t="e">
        <f t="shared" si="199"/>
        <v>#N/A</v>
      </c>
      <c r="C4257" t="e">
        <f t="shared" si="200"/>
        <v>#N/A</v>
      </c>
    </row>
    <row r="4258" spans="1:3" ht="15">
      <c r="A4258" t="e">
        <f t="shared" si="198"/>
        <v>#N/A</v>
      </c>
      <c r="B4258" t="e">
        <f t="shared" si="199"/>
        <v>#N/A</v>
      </c>
      <c r="C4258" t="e">
        <f t="shared" si="200"/>
        <v>#N/A</v>
      </c>
    </row>
    <row r="4259" spans="1:3" ht="15">
      <c r="A4259" t="e">
        <f t="shared" si="198"/>
        <v>#N/A</v>
      </c>
      <c r="B4259" t="e">
        <f t="shared" si="199"/>
        <v>#N/A</v>
      </c>
      <c r="C4259" t="e">
        <f t="shared" si="200"/>
        <v>#N/A</v>
      </c>
    </row>
    <row r="4260" spans="1:3" ht="15">
      <c r="A4260" t="e">
        <f t="shared" si="198"/>
        <v>#N/A</v>
      </c>
      <c r="B4260" t="e">
        <f t="shared" si="199"/>
        <v>#N/A</v>
      </c>
      <c r="C4260" t="e">
        <f t="shared" si="200"/>
        <v>#N/A</v>
      </c>
    </row>
    <row r="4261" spans="1:3" ht="15">
      <c r="A4261" t="e">
        <f t="shared" si="198"/>
        <v>#N/A</v>
      </c>
      <c r="B4261" t="e">
        <f t="shared" si="199"/>
        <v>#N/A</v>
      </c>
      <c r="C4261" t="e">
        <f t="shared" si="200"/>
        <v>#N/A</v>
      </c>
    </row>
    <row r="4262" spans="1:3" ht="15">
      <c r="A4262" t="e">
        <f t="shared" si="198"/>
        <v>#N/A</v>
      </c>
      <c r="B4262" t="e">
        <f t="shared" si="199"/>
        <v>#N/A</v>
      </c>
      <c r="C4262" t="e">
        <f t="shared" si="200"/>
        <v>#N/A</v>
      </c>
    </row>
    <row r="4263" spans="1:3" ht="15">
      <c r="A4263" t="e">
        <f t="shared" si="198"/>
        <v>#N/A</v>
      </c>
      <c r="B4263" t="e">
        <f t="shared" si="199"/>
        <v>#N/A</v>
      </c>
      <c r="C4263" t="e">
        <f t="shared" si="200"/>
        <v>#N/A</v>
      </c>
    </row>
    <row r="4264" spans="1:3" ht="15">
      <c r="A4264" t="e">
        <f t="shared" si="198"/>
        <v>#N/A</v>
      </c>
      <c r="B4264" t="e">
        <f t="shared" si="199"/>
        <v>#N/A</v>
      </c>
      <c r="C4264" t="e">
        <f t="shared" si="200"/>
        <v>#N/A</v>
      </c>
    </row>
    <row r="4265" spans="1:3" ht="15">
      <c r="A4265" t="e">
        <f t="shared" si="198"/>
        <v>#N/A</v>
      </c>
      <c r="B4265" t="e">
        <f t="shared" si="199"/>
        <v>#N/A</v>
      </c>
      <c r="C4265" t="e">
        <f t="shared" si="200"/>
        <v>#N/A</v>
      </c>
    </row>
    <row r="4266" spans="1:3" ht="15">
      <c r="A4266" t="e">
        <f t="shared" si="198"/>
        <v>#N/A</v>
      </c>
      <c r="B4266" t="e">
        <f t="shared" si="199"/>
        <v>#N/A</v>
      </c>
      <c r="C4266" t="e">
        <f t="shared" si="200"/>
        <v>#N/A</v>
      </c>
    </row>
    <row r="4267" spans="1:3" ht="15">
      <c r="A4267" t="e">
        <f t="shared" si="198"/>
        <v>#N/A</v>
      </c>
      <c r="B4267" t="e">
        <f t="shared" si="199"/>
        <v>#N/A</v>
      </c>
      <c r="C4267" t="e">
        <f t="shared" si="200"/>
        <v>#N/A</v>
      </c>
    </row>
    <row r="4268" spans="1:3" ht="15">
      <c r="A4268" t="e">
        <f t="shared" si="198"/>
        <v>#N/A</v>
      </c>
      <c r="B4268" t="e">
        <f t="shared" si="199"/>
        <v>#N/A</v>
      </c>
      <c r="C4268" t="e">
        <f t="shared" si="200"/>
        <v>#N/A</v>
      </c>
    </row>
    <row r="4269" spans="1:3" ht="15">
      <c r="A4269" t="e">
        <f t="shared" si="198"/>
        <v>#N/A</v>
      </c>
      <c r="B4269" t="e">
        <f t="shared" si="199"/>
        <v>#N/A</v>
      </c>
      <c r="C4269" t="e">
        <f t="shared" si="200"/>
        <v>#N/A</v>
      </c>
    </row>
    <row r="4270" spans="1:3" ht="15">
      <c r="A4270" t="e">
        <f t="shared" si="198"/>
        <v>#N/A</v>
      </c>
      <c r="B4270" t="e">
        <f t="shared" si="199"/>
        <v>#N/A</v>
      </c>
      <c r="C4270" t="e">
        <f t="shared" si="200"/>
        <v>#N/A</v>
      </c>
    </row>
    <row r="4271" spans="1:3" ht="15">
      <c r="A4271" t="e">
        <f t="shared" si="198"/>
        <v>#N/A</v>
      </c>
      <c r="B4271" t="e">
        <f t="shared" si="199"/>
        <v>#N/A</v>
      </c>
      <c r="C4271" t="e">
        <f t="shared" si="200"/>
        <v>#N/A</v>
      </c>
    </row>
    <row r="4272" spans="1:3" ht="15">
      <c r="A4272" t="e">
        <f t="shared" si="198"/>
        <v>#N/A</v>
      </c>
      <c r="B4272" t="e">
        <f t="shared" si="199"/>
        <v>#N/A</v>
      </c>
      <c r="C4272" t="e">
        <f t="shared" si="200"/>
        <v>#N/A</v>
      </c>
    </row>
    <row r="4273" spans="1:3" ht="15">
      <c r="A4273" t="e">
        <f t="shared" si="198"/>
        <v>#N/A</v>
      </c>
      <c r="B4273" t="e">
        <f t="shared" si="199"/>
        <v>#N/A</v>
      </c>
      <c r="C4273" t="e">
        <f t="shared" si="200"/>
        <v>#N/A</v>
      </c>
    </row>
    <row r="4274" spans="1:3" ht="15">
      <c r="A4274" t="e">
        <f t="shared" si="198"/>
        <v>#N/A</v>
      </c>
      <c r="B4274" t="e">
        <f t="shared" si="199"/>
        <v>#N/A</v>
      </c>
      <c r="C4274" t="e">
        <f t="shared" si="200"/>
        <v>#N/A</v>
      </c>
    </row>
    <row r="4275" spans="1:3" ht="15">
      <c r="A4275" t="e">
        <f t="shared" si="198"/>
        <v>#N/A</v>
      </c>
      <c r="B4275" t="e">
        <f t="shared" si="199"/>
        <v>#N/A</v>
      </c>
      <c r="C4275" t="e">
        <f t="shared" si="200"/>
        <v>#N/A</v>
      </c>
    </row>
    <row r="4276" spans="1:3" ht="15">
      <c r="A4276" t="e">
        <f t="shared" si="198"/>
        <v>#N/A</v>
      </c>
      <c r="B4276" t="e">
        <f t="shared" si="199"/>
        <v>#N/A</v>
      </c>
      <c r="C4276" t="e">
        <f t="shared" si="200"/>
        <v>#N/A</v>
      </c>
    </row>
    <row r="4277" spans="1:3" ht="15">
      <c r="A4277" t="e">
        <f t="shared" si="198"/>
        <v>#N/A</v>
      </c>
      <c r="B4277" t="e">
        <f t="shared" si="199"/>
        <v>#N/A</v>
      </c>
      <c r="C4277" t="e">
        <f t="shared" si="200"/>
        <v>#N/A</v>
      </c>
    </row>
    <row r="4278" spans="1:3" ht="15">
      <c r="A4278" t="e">
        <f t="shared" si="198"/>
        <v>#N/A</v>
      </c>
      <c r="B4278" t="e">
        <f t="shared" si="199"/>
        <v>#N/A</v>
      </c>
      <c r="C4278" t="e">
        <f t="shared" si="200"/>
        <v>#N/A</v>
      </c>
    </row>
    <row r="4279" spans="1:3" ht="15">
      <c r="A4279" t="e">
        <f t="shared" si="198"/>
        <v>#N/A</v>
      </c>
      <c r="B4279" t="e">
        <f t="shared" si="199"/>
        <v>#N/A</v>
      </c>
      <c r="C4279" t="e">
        <f t="shared" si="200"/>
        <v>#N/A</v>
      </c>
    </row>
    <row r="4280" spans="1:3" ht="15">
      <c r="A4280" t="e">
        <f t="shared" si="198"/>
        <v>#N/A</v>
      </c>
      <c r="B4280" t="e">
        <f t="shared" si="199"/>
        <v>#N/A</v>
      </c>
      <c r="C4280" t="e">
        <f t="shared" si="200"/>
        <v>#N/A</v>
      </c>
    </row>
    <row r="4281" spans="1:3" ht="15">
      <c r="A4281" t="e">
        <f t="shared" si="198"/>
        <v>#N/A</v>
      </c>
      <c r="B4281" t="e">
        <f t="shared" si="199"/>
        <v>#N/A</v>
      </c>
      <c r="C4281" t="e">
        <f t="shared" si="200"/>
        <v>#N/A</v>
      </c>
    </row>
    <row r="4282" spans="1:3" ht="15">
      <c r="A4282" t="e">
        <f t="shared" si="198"/>
        <v>#N/A</v>
      </c>
      <c r="B4282" t="e">
        <f t="shared" si="199"/>
        <v>#N/A</v>
      </c>
      <c r="C4282" t="e">
        <f t="shared" si="200"/>
        <v>#N/A</v>
      </c>
    </row>
    <row r="4283" spans="1:3" ht="15">
      <c r="A4283" t="e">
        <f t="shared" si="198"/>
        <v>#N/A</v>
      </c>
      <c r="B4283" t="e">
        <f t="shared" si="199"/>
        <v>#N/A</v>
      </c>
      <c r="C4283" t="e">
        <f t="shared" si="200"/>
        <v>#N/A</v>
      </c>
    </row>
    <row r="4284" spans="1:3" ht="15">
      <c r="A4284" t="e">
        <f t="shared" si="198"/>
        <v>#N/A</v>
      </c>
      <c r="B4284" t="e">
        <f t="shared" si="199"/>
        <v>#N/A</v>
      </c>
      <c r="C4284" t="e">
        <f t="shared" si="200"/>
        <v>#N/A</v>
      </c>
    </row>
    <row r="4285" spans="1:3" ht="15">
      <c r="A4285" t="e">
        <f t="shared" si="198"/>
        <v>#N/A</v>
      </c>
      <c r="B4285" t="e">
        <f t="shared" si="199"/>
        <v>#N/A</v>
      </c>
      <c r="C4285" t="e">
        <f t="shared" si="200"/>
        <v>#N/A</v>
      </c>
    </row>
    <row r="4286" spans="1:3" ht="15">
      <c r="A4286" t="e">
        <f t="shared" si="198"/>
        <v>#N/A</v>
      </c>
      <c r="B4286" t="e">
        <f t="shared" si="199"/>
        <v>#N/A</v>
      </c>
      <c r="C4286" t="e">
        <f t="shared" si="200"/>
        <v>#N/A</v>
      </c>
    </row>
    <row r="4287" spans="1:3" ht="15">
      <c r="A4287" t="e">
        <f t="shared" si="198"/>
        <v>#N/A</v>
      </c>
      <c r="B4287" t="e">
        <f t="shared" si="199"/>
        <v>#N/A</v>
      </c>
      <c r="C4287" t="e">
        <f t="shared" si="200"/>
        <v>#N/A</v>
      </c>
    </row>
    <row r="4288" spans="1:3" ht="15">
      <c r="A4288" t="e">
        <f t="shared" si="198"/>
        <v>#N/A</v>
      </c>
      <c r="B4288" t="e">
        <f t="shared" si="199"/>
        <v>#N/A</v>
      </c>
      <c r="C4288" t="e">
        <f t="shared" si="200"/>
        <v>#N/A</v>
      </c>
    </row>
    <row r="4289" spans="1:3" ht="15">
      <c r="A4289" t="e">
        <f t="shared" si="198"/>
        <v>#N/A</v>
      </c>
      <c r="B4289" t="e">
        <f t="shared" si="199"/>
        <v>#N/A</v>
      </c>
      <c r="C4289" t="e">
        <f t="shared" si="200"/>
        <v>#N/A</v>
      </c>
    </row>
    <row r="4290" spans="1:3" ht="15">
      <c r="A4290" t="e">
        <f t="shared" si="198"/>
        <v>#N/A</v>
      </c>
      <c r="B4290" t="e">
        <f t="shared" si="199"/>
        <v>#N/A</v>
      </c>
      <c r="C4290" t="e">
        <f t="shared" si="200"/>
        <v>#N/A</v>
      </c>
    </row>
    <row r="4291" spans="1:3" ht="15">
      <c r="A4291" t="e">
        <f aca="true" t="shared" si="201" ref="A4291:A4354">IF(ROW()-2&gt;verComboCount,NA(),ROW()-2)</f>
        <v>#N/A</v>
      </c>
      <c r="B4291" t="e">
        <f aca="true" t="shared" si="202" ref="B4291:B4354">verLoanCount-ROUNDUP((SQRT(1+8*(verComboCount+1-A4291))-1)/2,0)</f>
        <v>#N/A</v>
      </c>
      <c r="C4291" t="e">
        <f aca="true" t="shared" si="203" ref="C4291:C4354">A4291-verComboCount+B4291+(verLoanCount-B4291)*(verLoanCount-B4291+1)/2</f>
        <v>#N/A</v>
      </c>
    </row>
    <row r="4292" spans="1:3" ht="15">
      <c r="A4292" t="e">
        <f t="shared" si="201"/>
        <v>#N/A</v>
      </c>
      <c r="B4292" t="e">
        <f t="shared" si="202"/>
        <v>#N/A</v>
      </c>
      <c r="C4292" t="e">
        <f t="shared" si="203"/>
        <v>#N/A</v>
      </c>
    </row>
    <row r="4293" spans="1:3" ht="15">
      <c r="A4293" t="e">
        <f t="shared" si="201"/>
        <v>#N/A</v>
      </c>
      <c r="B4293" t="e">
        <f t="shared" si="202"/>
        <v>#N/A</v>
      </c>
      <c r="C4293" t="e">
        <f t="shared" si="203"/>
        <v>#N/A</v>
      </c>
    </row>
    <row r="4294" spans="1:3" ht="15">
      <c r="A4294" t="e">
        <f t="shared" si="201"/>
        <v>#N/A</v>
      </c>
      <c r="B4294" t="e">
        <f t="shared" si="202"/>
        <v>#N/A</v>
      </c>
      <c r="C4294" t="e">
        <f t="shared" si="203"/>
        <v>#N/A</v>
      </c>
    </row>
    <row r="4295" spans="1:3" ht="15">
      <c r="A4295" t="e">
        <f t="shared" si="201"/>
        <v>#N/A</v>
      </c>
      <c r="B4295" t="e">
        <f t="shared" si="202"/>
        <v>#N/A</v>
      </c>
      <c r="C4295" t="e">
        <f t="shared" si="203"/>
        <v>#N/A</v>
      </c>
    </row>
    <row r="4296" spans="1:3" ht="15">
      <c r="A4296" t="e">
        <f t="shared" si="201"/>
        <v>#N/A</v>
      </c>
      <c r="B4296" t="e">
        <f t="shared" si="202"/>
        <v>#N/A</v>
      </c>
      <c r="C4296" t="e">
        <f t="shared" si="203"/>
        <v>#N/A</v>
      </c>
    </row>
    <row r="4297" spans="1:3" ht="15">
      <c r="A4297" t="e">
        <f t="shared" si="201"/>
        <v>#N/A</v>
      </c>
      <c r="B4297" t="e">
        <f t="shared" si="202"/>
        <v>#N/A</v>
      </c>
      <c r="C4297" t="e">
        <f t="shared" si="203"/>
        <v>#N/A</v>
      </c>
    </row>
    <row r="4298" spans="1:3" ht="15">
      <c r="A4298" t="e">
        <f t="shared" si="201"/>
        <v>#N/A</v>
      </c>
      <c r="B4298" t="e">
        <f t="shared" si="202"/>
        <v>#N/A</v>
      </c>
      <c r="C4298" t="e">
        <f t="shared" si="203"/>
        <v>#N/A</v>
      </c>
    </row>
    <row r="4299" spans="1:3" ht="15">
      <c r="A4299" t="e">
        <f t="shared" si="201"/>
        <v>#N/A</v>
      </c>
      <c r="B4299" t="e">
        <f t="shared" si="202"/>
        <v>#N/A</v>
      </c>
      <c r="C4299" t="e">
        <f t="shared" si="203"/>
        <v>#N/A</v>
      </c>
    </row>
    <row r="4300" spans="1:3" ht="15">
      <c r="A4300" t="e">
        <f t="shared" si="201"/>
        <v>#N/A</v>
      </c>
      <c r="B4300" t="e">
        <f t="shared" si="202"/>
        <v>#N/A</v>
      </c>
      <c r="C4300" t="e">
        <f t="shared" si="203"/>
        <v>#N/A</v>
      </c>
    </row>
    <row r="4301" spans="1:3" ht="15">
      <c r="A4301" t="e">
        <f t="shared" si="201"/>
        <v>#N/A</v>
      </c>
      <c r="B4301" t="e">
        <f t="shared" si="202"/>
        <v>#N/A</v>
      </c>
      <c r="C4301" t="e">
        <f t="shared" si="203"/>
        <v>#N/A</v>
      </c>
    </row>
    <row r="4302" spans="1:3" ht="15">
      <c r="A4302" t="e">
        <f t="shared" si="201"/>
        <v>#N/A</v>
      </c>
      <c r="B4302" t="e">
        <f t="shared" si="202"/>
        <v>#N/A</v>
      </c>
      <c r="C4302" t="e">
        <f t="shared" si="203"/>
        <v>#N/A</v>
      </c>
    </row>
    <row r="4303" spans="1:3" ht="15">
      <c r="A4303" t="e">
        <f t="shared" si="201"/>
        <v>#N/A</v>
      </c>
      <c r="B4303" t="e">
        <f t="shared" si="202"/>
        <v>#N/A</v>
      </c>
      <c r="C4303" t="e">
        <f t="shared" si="203"/>
        <v>#N/A</v>
      </c>
    </row>
    <row r="4304" spans="1:3" ht="15">
      <c r="A4304" t="e">
        <f t="shared" si="201"/>
        <v>#N/A</v>
      </c>
      <c r="B4304" t="e">
        <f t="shared" si="202"/>
        <v>#N/A</v>
      </c>
      <c r="C4304" t="e">
        <f t="shared" si="203"/>
        <v>#N/A</v>
      </c>
    </row>
    <row r="4305" spans="1:3" ht="15">
      <c r="A4305" t="e">
        <f t="shared" si="201"/>
        <v>#N/A</v>
      </c>
      <c r="B4305" t="e">
        <f t="shared" si="202"/>
        <v>#N/A</v>
      </c>
      <c r="C4305" t="e">
        <f t="shared" si="203"/>
        <v>#N/A</v>
      </c>
    </row>
    <row r="4306" spans="1:3" ht="15">
      <c r="A4306" t="e">
        <f t="shared" si="201"/>
        <v>#N/A</v>
      </c>
      <c r="B4306" t="e">
        <f t="shared" si="202"/>
        <v>#N/A</v>
      </c>
      <c r="C4306" t="e">
        <f t="shared" si="203"/>
        <v>#N/A</v>
      </c>
    </row>
    <row r="4307" spans="1:3" ht="15">
      <c r="A4307" t="e">
        <f t="shared" si="201"/>
        <v>#N/A</v>
      </c>
      <c r="B4307" t="e">
        <f t="shared" si="202"/>
        <v>#N/A</v>
      </c>
      <c r="C4307" t="e">
        <f t="shared" si="203"/>
        <v>#N/A</v>
      </c>
    </row>
    <row r="4308" spans="1:3" ht="15">
      <c r="A4308" t="e">
        <f t="shared" si="201"/>
        <v>#N/A</v>
      </c>
      <c r="B4308" t="e">
        <f t="shared" si="202"/>
        <v>#N/A</v>
      </c>
      <c r="C4308" t="e">
        <f t="shared" si="203"/>
        <v>#N/A</v>
      </c>
    </row>
    <row r="4309" spans="1:3" ht="15">
      <c r="A4309" t="e">
        <f t="shared" si="201"/>
        <v>#N/A</v>
      </c>
      <c r="B4309" t="e">
        <f t="shared" si="202"/>
        <v>#N/A</v>
      </c>
      <c r="C4309" t="e">
        <f t="shared" si="203"/>
        <v>#N/A</v>
      </c>
    </row>
    <row r="4310" spans="1:3" ht="15">
      <c r="A4310" t="e">
        <f t="shared" si="201"/>
        <v>#N/A</v>
      </c>
      <c r="B4310" t="e">
        <f t="shared" si="202"/>
        <v>#N/A</v>
      </c>
      <c r="C4310" t="e">
        <f t="shared" si="203"/>
        <v>#N/A</v>
      </c>
    </row>
    <row r="4311" spans="1:3" ht="15">
      <c r="A4311" t="e">
        <f t="shared" si="201"/>
        <v>#N/A</v>
      </c>
      <c r="B4311" t="e">
        <f t="shared" si="202"/>
        <v>#N/A</v>
      </c>
      <c r="C4311" t="e">
        <f t="shared" si="203"/>
        <v>#N/A</v>
      </c>
    </row>
    <row r="4312" spans="1:3" ht="15">
      <c r="A4312" t="e">
        <f t="shared" si="201"/>
        <v>#N/A</v>
      </c>
      <c r="B4312" t="e">
        <f t="shared" si="202"/>
        <v>#N/A</v>
      </c>
      <c r="C4312" t="e">
        <f t="shared" si="203"/>
        <v>#N/A</v>
      </c>
    </row>
    <row r="4313" spans="1:3" ht="15">
      <c r="A4313" t="e">
        <f t="shared" si="201"/>
        <v>#N/A</v>
      </c>
      <c r="B4313" t="e">
        <f t="shared" si="202"/>
        <v>#N/A</v>
      </c>
      <c r="C4313" t="e">
        <f t="shared" si="203"/>
        <v>#N/A</v>
      </c>
    </row>
    <row r="4314" spans="1:3" ht="15">
      <c r="A4314" t="e">
        <f t="shared" si="201"/>
        <v>#N/A</v>
      </c>
      <c r="B4314" t="e">
        <f t="shared" si="202"/>
        <v>#N/A</v>
      </c>
      <c r="C4314" t="e">
        <f t="shared" si="203"/>
        <v>#N/A</v>
      </c>
    </row>
    <row r="4315" spans="1:3" ht="15">
      <c r="A4315" t="e">
        <f t="shared" si="201"/>
        <v>#N/A</v>
      </c>
      <c r="B4315" t="e">
        <f t="shared" si="202"/>
        <v>#N/A</v>
      </c>
      <c r="C4315" t="e">
        <f t="shared" si="203"/>
        <v>#N/A</v>
      </c>
    </row>
    <row r="4316" spans="1:3" ht="15">
      <c r="A4316" t="e">
        <f t="shared" si="201"/>
        <v>#N/A</v>
      </c>
      <c r="B4316" t="e">
        <f t="shared" si="202"/>
        <v>#N/A</v>
      </c>
      <c r="C4316" t="e">
        <f t="shared" si="203"/>
        <v>#N/A</v>
      </c>
    </row>
    <row r="4317" spans="1:3" ht="15">
      <c r="A4317" t="e">
        <f t="shared" si="201"/>
        <v>#N/A</v>
      </c>
      <c r="B4317" t="e">
        <f t="shared" si="202"/>
        <v>#N/A</v>
      </c>
      <c r="C4317" t="e">
        <f t="shared" si="203"/>
        <v>#N/A</v>
      </c>
    </row>
    <row r="4318" spans="1:3" ht="15">
      <c r="A4318" t="e">
        <f t="shared" si="201"/>
        <v>#N/A</v>
      </c>
      <c r="B4318" t="e">
        <f t="shared" si="202"/>
        <v>#N/A</v>
      </c>
      <c r="C4318" t="e">
        <f t="shared" si="203"/>
        <v>#N/A</v>
      </c>
    </row>
    <row r="4319" spans="1:3" ht="15">
      <c r="A4319" t="e">
        <f t="shared" si="201"/>
        <v>#N/A</v>
      </c>
      <c r="B4319" t="e">
        <f t="shared" si="202"/>
        <v>#N/A</v>
      </c>
      <c r="C4319" t="e">
        <f t="shared" si="203"/>
        <v>#N/A</v>
      </c>
    </row>
    <row r="4320" spans="1:3" ht="15">
      <c r="A4320" t="e">
        <f t="shared" si="201"/>
        <v>#N/A</v>
      </c>
      <c r="B4320" t="e">
        <f t="shared" si="202"/>
        <v>#N/A</v>
      </c>
      <c r="C4320" t="e">
        <f t="shared" si="203"/>
        <v>#N/A</v>
      </c>
    </row>
    <row r="4321" spans="1:3" ht="15">
      <c r="A4321" t="e">
        <f t="shared" si="201"/>
        <v>#N/A</v>
      </c>
      <c r="B4321" t="e">
        <f t="shared" si="202"/>
        <v>#N/A</v>
      </c>
      <c r="C4321" t="e">
        <f t="shared" si="203"/>
        <v>#N/A</v>
      </c>
    </row>
    <row r="4322" spans="1:3" ht="15">
      <c r="A4322" t="e">
        <f t="shared" si="201"/>
        <v>#N/A</v>
      </c>
      <c r="B4322" t="e">
        <f t="shared" si="202"/>
        <v>#N/A</v>
      </c>
      <c r="C4322" t="e">
        <f t="shared" si="203"/>
        <v>#N/A</v>
      </c>
    </row>
    <row r="4323" spans="1:3" ht="15">
      <c r="A4323" t="e">
        <f t="shared" si="201"/>
        <v>#N/A</v>
      </c>
      <c r="B4323" t="e">
        <f t="shared" si="202"/>
        <v>#N/A</v>
      </c>
      <c r="C4323" t="e">
        <f t="shared" si="203"/>
        <v>#N/A</v>
      </c>
    </row>
    <row r="4324" spans="1:3" ht="15">
      <c r="A4324" t="e">
        <f t="shared" si="201"/>
        <v>#N/A</v>
      </c>
      <c r="B4324" t="e">
        <f t="shared" si="202"/>
        <v>#N/A</v>
      </c>
      <c r="C4324" t="e">
        <f t="shared" si="203"/>
        <v>#N/A</v>
      </c>
    </row>
    <row r="4325" spans="1:3" ht="15">
      <c r="A4325" t="e">
        <f t="shared" si="201"/>
        <v>#N/A</v>
      </c>
      <c r="B4325" t="e">
        <f t="shared" si="202"/>
        <v>#N/A</v>
      </c>
      <c r="C4325" t="e">
        <f t="shared" si="203"/>
        <v>#N/A</v>
      </c>
    </row>
    <row r="4326" spans="1:3" ht="15">
      <c r="A4326" t="e">
        <f t="shared" si="201"/>
        <v>#N/A</v>
      </c>
      <c r="B4326" t="e">
        <f t="shared" si="202"/>
        <v>#N/A</v>
      </c>
      <c r="C4326" t="e">
        <f t="shared" si="203"/>
        <v>#N/A</v>
      </c>
    </row>
    <row r="4327" spans="1:3" ht="15">
      <c r="A4327" t="e">
        <f t="shared" si="201"/>
        <v>#N/A</v>
      </c>
      <c r="B4327" t="e">
        <f t="shared" si="202"/>
        <v>#N/A</v>
      </c>
      <c r="C4327" t="e">
        <f t="shared" si="203"/>
        <v>#N/A</v>
      </c>
    </row>
    <row r="4328" spans="1:3" ht="15">
      <c r="A4328" t="e">
        <f t="shared" si="201"/>
        <v>#N/A</v>
      </c>
      <c r="B4328" t="e">
        <f t="shared" si="202"/>
        <v>#N/A</v>
      </c>
      <c r="C4328" t="e">
        <f t="shared" si="203"/>
        <v>#N/A</v>
      </c>
    </row>
    <row r="4329" spans="1:3" ht="15">
      <c r="A4329" t="e">
        <f t="shared" si="201"/>
        <v>#N/A</v>
      </c>
      <c r="B4329" t="e">
        <f t="shared" si="202"/>
        <v>#N/A</v>
      </c>
      <c r="C4329" t="e">
        <f t="shared" si="203"/>
        <v>#N/A</v>
      </c>
    </row>
    <row r="4330" spans="1:3" ht="15">
      <c r="A4330" t="e">
        <f t="shared" si="201"/>
        <v>#N/A</v>
      </c>
      <c r="B4330" t="e">
        <f t="shared" si="202"/>
        <v>#N/A</v>
      </c>
      <c r="C4330" t="e">
        <f t="shared" si="203"/>
        <v>#N/A</v>
      </c>
    </row>
    <row r="4331" spans="1:3" ht="15">
      <c r="A4331" t="e">
        <f t="shared" si="201"/>
        <v>#N/A</v>
      </c>
      <c r="B4331" t="e">
        <f t="shared" si="202"/>
        <v>#N/A</v>
      </c>
      <c r="C4331" t="e">
        <f t="shared" si="203"/>
        <v>#N/A</v>
      </c>
    </row>
    <row r="4332" spans="1:3" ht="15">
      <c r="A4332" t="e">
        <f t="shared" si="201"/>
        <v>#N/A</v>
      </c>
      <c r="B4332" t="e">
        <f t="shared" si="202"/>
        <v>#N/A</v>
      </c>
      <c r="C4332" t="e">
        <f t="shared" si="203"/>
        <v>#N/A</v>
      </c>
    </row>
    <row r="4333" spans="1:3" ht="15">
      <c r="A4333" t="e">
        <f t="shared" si="201"/>
        <v>#N/A</v>
      </c>
      <c r="B4333" t="e">
        <f t="shared" si="202"/>
        <v>#N/A</v>
      </c>
      <c r="C4333" t="e">
        <f t="shared" si="203"/>
        <v>#N/A</v>
      </c>
    </row>
    <row r="4334" spans="1:3" ht="15">
      <c r="A4334" t="e">
        <f t="shared" si="201"/>
        <v>#N/A</v>
      </c>
      <c r="B4334" t="e">
        <f t="shared" si="202"/>
        <v>#N/A</v>
      </c>
      <c r="C4334" t="e">
        <f t="shared" si="203"/>
        <v>#N/A</v>
      </c>
    </row>
    <row r="4335" spans="1:3" ht="15">
      <c r="A4335" t="e">
        <f t="shared" si="201"/>
        <v>#N/A</v>
      </c>
      <c r="B4335" t="e">
        <f t="shared" si="202"/>
        <v>#N/A</v>
      </c>
      <c r="C4335" t="e">
        <f t="shared" si="203"/>
        <v>#N/A</v>
      </c>
    </row>
    <row r="4336" spans="1:3" ht="15">
      <c r="A4336" t="e">
        <f t="shared" si="201"/>
        <v>#N/A</v>
      </c>
      <c r="B4336" t="e">
        <f t="shared" si="202"/>
        <v>#N/A</v>
      </c>
      <c r="C4336" t="e">
        <f t="shared" si="203"/>
        <v>#N/A</v>
      </c>
    </row>
    <row r="4337" spans="1:3" ht="15">
      <c r="A4337" t="e">
        <f t="shared" si="201"/>
        <v>#N/A</v>
      </c>
      <c r="B4337" t="e">
        <f t="shared" si="202"/>
        <v>#N/A</v>
      </c>
      <c r="C4337" t="e">
        <f t="shared" si="203"/>
        <v>#N/A</v>
      </c>
    </row>
    <row r="4338" spans="1:3" ht="15">
      <c r="A4338" t="e">
        <f t="shared" si="201"/>
        <v>#N/A</v>
      </c>
      <c r="B4338" t="e">
        <f t="shared" si="202"/>
        <v>#N/A</v>
      </c>
      <c r="C4338" t="e">
        <f t="shared" si="203"/>
        <v>#N/A</v>
      </c>
    </row>
    <row r="4339" spans="1:3" ht="15">
      <c r="A4339" t="e">
        <f t="shared" si="201"/>
        <v>#N/A</v>
      </c>
      <c r="B4339" t="e">
        <f t="shared" si="202"/>
        <v>#N/A</v>
      </c>
      <c r="C4339" t="e">
        <f t="shared" si="203"/>
        <v>#N/A</v>
      </c>
    </row>
    <row r="4340" spans="1:3" ht="15">
      <c r="A4340" t="e">
        <f t="shared" si="201"/>
        <v>#N/A</v>
      </c>
      <c r="B4340" t="e">
        <f t="shared" si="202"/>
        <v>#N/A</v>
      </c>
      <c r="C4340" t="e">
        <f t="shared" si="203"/>
        <v>#N/A</v>
      </c>
    </row>
    <row r="4341" spans="1:3" ht="15">
      <c r="A4341" t="e">
        <f t="shared" si="201"/>
        <v>#N/A</v>
      </c>
      <c r="B4341" t="e">
        <f t="shared" si="202"/>
        <v>#N/A</v>
      </c>
      <c r="C4341" t="e">
        <f t="shared" si="203"/>
        <v>#N/A</v>
      </c>
    </row>
    <row r="4342" spans="1:3" ht="15">
      <c r="A4342" t="e">
        <f t="shared" si="201"/>
        <v>#N/A</v>
      </c>
      <c r="B4342" t="e">
        <f t="shared" si="202"/>
        <v>#N/A</v>
      </c>
      <c r="C4342" t="e">
        <f t="shared" si="203"/>
        <v>#N/A</v>
      </c>
    </row>
    <row r="4343" spans="1:3" ht="15">
      <c r="A4343" t="e">
        <f t="shared" si="201"/>
        <v>#N/A</v>
      </c>
      <c r="B4343" t="e">
        <f t="shared" si="202"/>
        <v>#N/A</v>
      </c>
      <c r="C4343" t="e">
        <f t="shared" si="203"/>
        <v>#N/A</v>
      </c>
    </row>
    <row r="4344" spans="1:3" ht="15">
      <c r="A4344" t="e">
        <f t="shared" si="201"/>
        <v>#N/A</v>
      </c>
      <c r="B4344" t="e">
        <f t="shared" si="202"/>
        <v>#N/A</v>
      </c>
      <c r="C4344" t="e">
        <f t="shared" si="203"/>
        <v>#N/A</v>
      </c>
    </row>
    <row r="4345" spans="1:3" ht="15">
      <c r="A4345" t="e">
        <f t="shared" si="201"/>
        <v>#N/A</v>
      </c>
      <c r="B4345" t="e">
        <f t="shared" si="202"/>
        <v>#N/A</v>
      </c>
      <c r="C4345" t="e">
        <f t="shared" si="203"/>
        <v>#N/A</v>
      </c>
    </row>
    <row r="4346" spans="1:3" ht="15">
      <c r="A4346" t="e">
        <f t="shared" si="201"/>
        <v>#N/A</v>
      </c>
      <c r="B4346" t="e">
        <f t="shared" si="202"/>
        <v>#N/A</v>
      </c>
      <c r="C4346" t="e">
        <f t="shared" si="203"/>
        <v>#N/A</v>
      </c>
    </row>
    <row r="4347" spans="1:3" ht="15">
      <c r="A4347" t="e">
        <f t="shared" si="201"/>
        <v>#N/A</v>
      </c>
      <c r="B4347" t="e">
        <f t="shared" si="202"/>
        <v>#N/A</v>
      </c>
      <c r="C4347" t="e">
        <f t="shared" si="203"/>
        <v>#N/A</v>
      </c>
    </row>
    <row r="4348" spans="1:3" ht="15">
      <c r="A4348" t="e">
        <f t="shared" si="201"/>
        <v>#N/A</v>
      </c>
      <c r="B4348" t="e">
        <f t="shared" si="202"/>
        <v>#N/A</v>
      </c>
      <c r="C4348" t="e">
        <f t="shared" si="203"/>
        <v>#N/A</v>
      </c>
    </row>
    <row r="4349" spans="1:3" ht="15">
      <c r="A4349" t="e">
        <f t="shared" si="201"/>
        <v>#N/A</v>
      </c>
      <c r="B4349" t="e">
        <f t="shared" si="202"/>
        <v>#N/A</v>
      </c>
      <c r="C4349" t="e">
        <f t="shared" si="203"/>
        <v>#N/A</v>
      </c>
    </row>
    <row r="4350" spans="1:3" ht="15">
      <c r="A4350" t="e">
        <f t="shared" si="201"/>
        <v>#N/A</v>
      </c>
      <c r="B4350" t="e">
        <f t="shared" si="202"/>
        <v>#N/A</v>
      </c>
      <c r="C4350" t="e">
        <f t="shared" si="203"/>
        <v>#N/A</v>
      </c>
    </row>
    <row r="4351" spans="1:3" ht="15">
      <c r="A4351" t="e">
        <f t="shared" si="201"/>
        <v>#N/A</v>
      </c>
      <c r="B4351" t="e">
        <f t="shared" si="202"/>
        <v>#N/A</v>
      </c>
      <c r="C4351" t="e">
        <f t="shared" si="203"/>
        <v>#N/A</v>
      </c>
    </row>
    <row r="4352" spans="1:3" ht="15">
      <c r="A4352" t="e">
        <f t="shared" si="201"/>
        <v>#N/A</v>
      </c>
      <c r="B4352" t="e">
        <f t="shared" si="202"/>
        <v>#N/A</v>
      </c>
      <c r="C4352" t="e">
        <f t="shared" si="203"/>
        <v>#N/A</v>
      </c>
    </row>
    <row r="4353" spans="1:3" ht="15">
      <c r="A4353" t="e">
        <f t="shared" si="201"/>
        <v>#N/A</v>
      </c>
      <c r="B4353" t="e">
        <f t="shared" si="202"/>
        <v>#N/A</v>
      </c>
      <c r="C4353" t="e">
        <f t="shared" si="203"/>
        <v>#N/A</v>
      </c>
    </row>
    <row r="4354" spans="1:3" ht="15">
      <c r="A4354" t="e">
        <f t="shared" si="201"/>
        <v>#N/A</v>
      </c>
      <c r="B4354" t="e">
        <f t="shared" si="202"/>
        <v>#N/A</v>
      </c>
      <c r="C4354" t="e">
        <f t="shared" si="203"/>
        <v>#N/A</v>
      </c>
    </row>
    <row r="4355" spans="1:3" ht="15">
      <c r="A4355" t="e">
        <f aca="true" t="shared" si="204" ref="A4355:A4418">IF(ROW()-2&gt;verComboCount,NA(),ROW()-2)</f>
        <v>#N/A</v>
      </c>
      <c r="B4355" t="e">
        <f aca="true" t="shared" si="205" ref="B4355:B4418">verLoanCount-ROUNDUP((SQRT(1+8*(verComboCount+1-A4355))-1)/2,0)</f>
        <v>#N/A</v>
      </c>
      <c r="C4355" t="e">
        <f aca="true" t="shared" si="206" ref="C4355:C4418">A4355-verComboCount+B4355+(verLoanCount-B4355)*(verLoanCount-B4355+1)/2</f>
        <v>#N/A</v>
      </c>
    </row>
    <row r="4356" spans="1:3" ht="15">
      <c r="A4356" t="e">
        <f t="shared" si="204"/>
        <v>#N/A</v>
      </c>
      <c r="B4356" t="e">
        <f t="shared" si="205"/>
        <v>#N/A</v>
      </c>
      <c r="C4356" t="e">
        <f t="shared" si="206"/>
        <v>#N/A</v>
      </c>
    </row>
    <row r="4357" spans="1:3" ht="15">
      <c r="A4357" t="e">
        <f t="shared" si="204"/>
        <v>#N/A</v>
      </c>
      <c r="B4357" t="e">
        <f t="shared" si="205"/>
        <v>#N/A</v>
      </c>
      <c r="C4357" t="e">
        <f t="shared" si="206"/>
        <v>#N/A</v>
      </c>
    </row>
    <row r="4358" spans="1:3" ht="15">
      <c r="A4358" t="e">
        <f t="shared" si="204"/>
        <v>#N/A</v>
      </c>
      <c r="B4358" t="e">
        <f t="shared" si="205"/>
        <v>#N/A</v>
      </c>
      <c r="C4358" t="e">
        <f t="shared" si="206"/>
        <v>#N/A</v>
      </c>
    </row>
    <row r="4359" spans="1:3" ht="15">
      <c r="A4359" t="e">
        <f t="shared" si="204"/>
        <v>#N/A</v>
      </c>
      <c r="B4359" t="e">
        <f t="shared" si="205"/>
        <v>#N/A</v>
      </c>
      <c r="C4359" t="e">
        <f t="shared" si="206"/>
        <v>#N/A</v>
      </c>
    </row>
    <row r="4360" spans="1:3" ht="15">
      <c r="A4360" t="e">
        <f t="shared" si="204"/>
        <v>#N/A</v>
      </c>
      <c r="B4360" t="e">
        <f t="shared" si="205"/>
        <v>#N/A</v>
      </c>
      <c r="C4360" t="e">
        <f t="shared" si="206"/>
        <v>#N/A</v>
      </c>
    </row>
    <row r="4361" spans="1:3" ht="15">
      <c r="A4361" t="e">
        <f t="shared" si="204"/>
        <v>#N/A</v>
      </c>
      <c r="B4361" t="e">
        <f t="shared" si="205"/>
        <v>#N/A</v>
      </c>
      <c r="C4361" t="e">
        <f t="shared" si="206"/>
        <v>#N/A</v>
      </c>
    </row>
    <row r="4362" spans="1:3" ht="15">
      <c r="A4362" t="e">
        <f t="shared" si="204"/>
        <v>#N/A</v>
      </c>
      <c r="B4362" t="e">
        <f t="shared" si="205"/>
        <v>#N/A</v>
      </c>
      <c r="C4362" t="e">
        <f t="shared" si="206"/>
        <v>#N/A</v>
      </c>
    </row>
    <row r="4363" spans="1:3" ht="15">
      <c r="A4363" t="e">
        <f t="shared" si="204"/>
        <v>#N/A</v>
      </c>
      <c r="B4363" t="e">
        <f t="shared" si="205"/>
        <v>#N/A</v>
      </c>
      <c r="C4363" t="e">
        <f t="shared" si="206"/>
        <v>#N/A</v>
      </c>
    </row>
    <row r="4364" spans="1:3" ht="15">
      <c r="A4364" t="e">
        <f t="shared" si="204"/>
        <v>#N/A</v>
      </c>
      <c r="B4364" t="e">
        <f t="shared" si="205"/>
        <v>#N/A</v>
      </c>
      <c r="C4364" t="e">
        <f t="shared" si="206"/>
        <v>#N/A</v>
      </c>
    </row>
    <row r="4365" spans="1:3" ht="15">
      <c r="A4365" t="e">
        <f t="shared" si="204"/>
        <v>#N/A</v>
      </c>
      <c r="B4365" t="e">
        <f t="shared" si="205"/>
        <v>#N/A</v>
      </c>
      <c r="C4365" t="e">
        <f t="shared" si="206"/>
        <v>#N/A</v>
      </c>
    </row>
    <row r="4366" spans="1:3" ht="15">
      <c r="A4366" t="e">
        <f t="shared" si="204"/>
        <v>#N/A</v>
      </c>
      <c r="B4366" t="e">
        <f t="shared" si="205"/>
        <v>#N/A</v>
      </c>
      <c r="C4366" t="e">
        <f t="shared" si="206"/>
        <v>#N/A</v>
      </c>
    </row>
    <row r="4367" spans="1:3" ht="15">
      <c r="A4367" t="e">
        <f t="shared" si="204"/>
        <v>#N/A</v>
      </c>
      <c r="B4367" t="e">
        <f t="shared" si="205"/>
        <v>#N/A</v>
      </c>
      <c r="C4367" t="e">
        <f t="shared" si="206"/>
        <v>#N/A</v>
      </c>
    </row>
    <row r="4368" spans="1:3" ht="15">
      <c r="A4368" t="e">
        <f t="shared" si="204"/>
        <v>#N/A</v>
      </c>
      <c r="B4368" t="e">
        <f t="shared" si="205"/>
        <v>#N/A</v>
      </c>
      <c r="C4368" t="e">
        <f t="shared" si="206"/>
        <v>#N/A</v>
      </c>
    </row>
    <row r="4369" spans="1:3" ht="15">
      <c r="A4369" t="e">
        <f t="shared" si="204"/>
        <v>#N/A</v>
      </c>
      <c r="B4369" t="e">
        <f t="shared" si="205"/>
        <v>#N/A</v>
      </c>
      <c r="C4369" t="e">
        <f t="shared" si="206"/>
        <v>#N/A</v>
      </c>
    </row>
    <row r="4370" spans="1:3" ht="15">
      <c r="A4370" t="e">
        <f t="shared" si="204"/>
        <v>#N/A</v>
      </c>
      <c r="B4370" t="e">
        <f t="shared" si="205"/>
        <v>#N/A</v>
      </c>
      <c r="C4370" t="e">
        <f t="shared" si="206"/>
        <v>#N/A</v>
      </c>
    </row>
    <row r="4371" spans="1:3" ht="15">
      <c r="A4371" t="e">
        <f t="shared" si="204"/>
        <v>#N/A</v>
      </c>
      <c r="B4371" t="e">
        <f t="shared" si="205"/>
        <v>#N/A</v>
      </c>
      <c r="C4371" t="e">
        <f t="shared" si="206"/>
        <v>#N/A</v>
      </c>
    </row>
    <row r="4372" spans="1:3" ht="15">
      <c r="A4372" t="e">
        <f t="shared" si="204"/>
        <v>#N/A</v>
      </c>
      <c r="B4372" t="e">
        <f t="shared" si="205"/>
        <v>#N/A</v>
      </c>
      <c r="C4372" t="e">
        <f t="shared" si="206"/>
        <v>#N/A</v>
      </c>
    </row>
    <row r="4373" spans="1:3" ht="15">
      <c r="A4373" t="e">
        <f t="shared" si="204"/>
        <v>#N/A</v>
      </c>
      <c r="B4373" t="e">
        <f t="shared" si="205"/>
        <v>#N/A</v>
      </c>
      <c r="C4373" t="e">
        <f t="shared" si="206"/>
        <v>#N/A</v>
      </c>
    </row>
    <row r="4374" spans="1:3" ht="15">
      <c r="A4374" t="e">
        <f t="shared" si="204"/>
        <v>#N/A</v>
      </c>
      <c r="B4374" t="e">
        <f t="shared" si="205"/>
        <v>#N/A</v>
      </c>
      <c r="C4374" t="e">
        <f t="shared" si="206"/>
        <v>#N/A</v>
      </c>
    </row>
    <row r="4375" spans="1:3" ht="15">
      <c r="A4375" t="e">
        <f t="shared" si="204"/>
        <v>#N/A</v>
      </c>
      <c r="B4375" t="e">
        <f t="shared" si="205"/>
        <v>#N/A</v>
      </c>
      <c r="C4375" t="e">
        <f t="shared" si="206"/>
        <v>#N/A</v>
      </c>
    </row>
    <row r="4376" spans="1:3" ht="15">
      <c r="A4376" t="e">
        <f t="shared" si="204"/>
        <v>#N/A</v>
      </c>
      <c r="B4376" t="e">
        <f t="shared" si="205"/>
        <v>#N/A</v>
      </c>
      <c r="C4376" t="e">
        <f t="shared" si="206"/>
        <v>#N/A</v>
      </c>
    </row>
    <row r="4377" spans="1:3" ht="15">
      <c r="A4377" t="e">
        <f t="shared" si="204"/>
        <v>#N/A</v>
      </c>
      <c r="B4377" t="e">
        <f t="shared" si="205"/>
        <v>#N/A</v>
      </c>
      <c r="C4377" t="e">
        <f t="shared" si="206"/>
        <v>#N/A</v>
      </c>
    </row>
    <row r="4378" spans="1:3" ht="15">
      <c r="A4378" t="e">
        <f t="shared" si="204"/>
        <v>#N/A</v>
      </c>
      <c r="B4378" t="e">
        <f t="shared" si="205"/>
        <v>#N/A</v>
      </c>
      <c r="C4378" t="e">
        <f t="shared" si="206"/>
        <v>#N/A</v>
      </c>
    </row>
    <row r="4379" spans="1:3" ht="15">
      <c r="A4379" t="e">
        <f t="shared" si="204"/>
        <v>#N/A</v>
      </c>
      <c r="B4379" t="e">
        <f t="shared" si="205"/>
        <v>#N/A</v>
      </c>
      <c r="C4379" t="e">
        <f t="shared" si="206"/>
        <v>#N/A</v>
      </c>
    </row>
    <row r="4380" spans="1:3" ht="15">
      <c r="A4380" t="e">
        <f t="shared" si="204"/>
        <v>#N/A</v>
      </c>
      <c r="B4380" t="e">
        <f t="shared" si="205"/>
        <v>#N/A</v>
      </c>
      <c r="C4380" t="e">
        <f t="shared" si="206"/>
        <v>#N/A</v>
      </c>
    </row>
    <row r="4381" spans="1:3" ht="15">
      <c r="A4381" t="e">
        <f t="shared" si="204"/>
        <v>#N/A</v>
      </c>
      <c r="B4381" t="e">
        <f t="shared" si="205"/>
        <v>#N/A</v>
      </c>
      <c r="C4381" t="e">
        <f t="shared" si="206"/>
        <v>#N/A</v>
      </c>
    </row>
    <row r="4382" spans="1:3" ht="15">
      <c r="A4382" t="e">
        <f t="shared" si="204"/>
        <v>#N/A</v>
      </c>
      <c r="B4382" t="e">
        <f t="shared" si="205"/>
        <v>#N/A</v>
      </c>
      <c r="C4382" t="e">
        <f t="shared" si="206"/>
        <v>#N/A</v>
      </c>
    </row>
    <row r="4383" spans="1:3" ht="15">
      <c r="A4383" t="e">
        <f t="shared" si="204"/>
        <v>#N/A</v>
      </c>
      <c r="B4383" t="e">
        <f t="shared" si="205"/>
        <v>#N/A</v>
      </c>
      <c r="C4383" t="e">
        <f t="shared" si="206"/>
        <v>#N/A</v>
      </c>
    </row>
    <row r="4384" spans="1:3" ht="15">
      <c r="A4384" t="e">
        <f t="shared" si="204"/>
        <v>#N/A</v>
      </c>
      <c r="B4384" t="e">
        <f t="shared" si="205"/>
        <v>#N/A</v>
      </c>
      <c r="C4384" t="e">
        <f t="shared" si="206"/>
        <v>#N/A</v>
      </c>
    </row>
    <row r="4385" spans="1:3" ht="15">
      <c r="A4385" t="e">
        <f t="shared" si="204"/>
        <v>#N/A</v>
      </c>
      <c r="B4385" t="e">
        <f t="shared" si="205"/>
        <v>#N/A</v>
      </c>
      <c r="C4385" t="e">
        <f t="shared" si="206"/>
        <v>#N/A</v>
      </c>
    </row>
    <row r="4386" spans="1:3" ht="15">
      <c r="A4386" t="e">
        <f t="shared" si="204"/>
        <v>#N/A</v>
      </c>
      <c r="B4386" t="e">
        <f t="shared" si="205"/>
        <v>#N/A</v>
      </c>
      <c r="C4386" t="e">
        <f t="shared" si="206"/>
        <v>#N/A</v>
      </c>
    </row>
    <row r="4387" spans="1:3" ht="15">
      <c r="A4387" t="e">
        <f t="shared" si="204"/>
        <v>#N/A</v>
      </c>
      <c r="B4387" t="e">
        <f t="shared" si="205"/>
        <v>#N/A</v>
      </c>
      <c r="C4387" t="e">
        <f t="shared" si="206"/>
        <v>#N/A</v>
      </c>
    </row>
    <row r="4388" spans="1:3" ht="15">
      <c r="A4388" t="e">
        <f t="shared" si="204"/>
        <v>#N/A</v>
      </c>
      <c r="B4388" t="e">
        <f t="shared" si="205"/>
        <v>#N/A</v>
      </c>
      <c r="C4388" t="e">
        <f t="shared" si="206"/>
        <v>#N/A</v>
      </c>
    </row>
    <row r="4389" spans="1:3" ht="15">
      <c r="A4389" t="e">
        <f t="shared" si="204"/>
        <v>#N/A</v>
      </c>
      <c r="B4389" t="e">
        <f t="shared" si="205"/>
        <v>#N/A</v>
      </c>
      <c r="C4389" t="e">
        <f t="shared" si="206"/>
        <v>#N/A</v>
      </c>
    </row>
    <row r="4390" spans="1:3" ht="15">
      <c r="A4390" t="e">
        <f t="shared" si="204"/>
        <v>#N/A</v>
      </c>
      <c r="B4390" t="e">
        <f t="shared" si="205"/>
        <v>#N/A</v>
      </c>
      <c r="C4390" t="e">
        <f t="shared" si="206"/>
        <v>#N/A</v>
      </c>
    </row>
    <row r="4391" spans="1:3" ht="15">
      <c r="A4391" t="e">
        <f t="shared" si="204"/>
        <v>#N/A</v>
      </c>
      <c r="B4391" t="e">
        <f t="shared" si="205"/>
        <v>#N/A</v>
      </c>
      <c r="C4391" t="e">
        <f t="shared" si="206"/>
        <v>#N/A</v>
      </c>
    </row>
    <row r="4392" spans="1:3" ht="15">
      <c r="A4392" t="e">
        <f t="shared" si="204"/>
        <v>#N/A</v>
      </c>
      <c r="B4392" t="e">
        <f t="shared" si="205"/>
        <v>#N/A</v>
      </c>
      <c r="C4392" t="e">
        <f t="shared" si="206"/>
        <v>#N/A</v>
      </c>
    </row>
    <row r="4393" spans="1:3" ht="15">
      <c r="A4393" t="e">
        <f t="shared" si="204"/>
        <v>#N/A</v>
      </c>
      <c r="B4393" t="e">
        <f t="shared" si="205"/>
        <v>#N/A</v>
      </c>
      <c r="C4393" t="e">
        <f t="shared" si="206"/>
        <v>#N/A</v>
      </c>
    </row>
    <row r="4394" spans="1:3" ht="15">
      <c r="A4394" t="e">
        <f t="shared" si="204"/>
        <v>#N/A</v>
      </c>
      <c r="B4394" t="e">
        <f t="shared" si="205"/>
        <v>#N/A</v>
      </c>
      <c r="C4394" t="e">
        <f t="shared" si="206"/>
        <v>#N/A</v>
      </c>
    </row>
    <row r="4395" spans="1:3" ht="15">
      <c r="A4395" t="e">
        <f t="shared" si="204"/>
        <v>#N/A</v>
      </c>
      <c r="B4395" t="e">
        <f t="shared" si="205"/>
        <v>#N/A</v>
      </c>
      <c r="C4395" t="e">
        <f t="shared" si="206"/>
        <v>#N/A</v>
      </c>
    </row>
    <row r="4396" spans="1:3" ht="15">
      <c r="A4396" t="e">
        <f t="shared" si="204"/>
        <v>#N/A</v>
      </c>
      <c r="B4396" t="e">
        <f t="shared" si="205"/>
        <v>#N/A</v>
      </c>
      <c r="C4396" t="e">
        <f t="shared" si="206"/>
        <v>#N/A</v>
      </c>
    </row>
    <row r="4397" spans="1:3" ht="15">
      <c r="A4397" t="e">
        <f t="shared" si="204"/>
        <v>#N/A</v>
      </c>
      <c r="B4397" t="e">
        <f t="shared" si="205"/>
        <v>#N/A</v>
      </c>
      <c r="C4397" t="e">
        <f t="shared" si="206"/>
        <v>#N/A</v>
      </c>
    </row>
    <row r="4398" spans="1:3" ht="15">
      <c r="A4398" t="e">
        <f t="shared" si="204"/>
        <v>#N/A</v>
      </c>
      <c r="B4398" t="e">
        <f t="shared" si="205"/>
        <v>#N/A</v>
      </c>
      <c r="C4398" t="e">
        <f t="shared" si="206"/>
        <v>#N/A</v>
      </c>
    </row>
    <row r="4399" spans="1:3" ht="15">
      <c r="A4399" t="e">
        <f t="shared" si="204"/>
        <v>#N/A</v>
      </c>
      <c r="B4399" t="e">
        <f t="shared" si="205"/>
        <v>#N/A</v>
      </c>
      <c r="C4399" t="e">
        <f t="shared" si="206"/>
        <v>#N/A</v>
      </c>
    </row>
    <row r="4400" spans="1:3" ht="15">
      <c r="A4400" t="e">
        <f t="shared" si="204"/>
        <v>#N/A</v>
      </c>
      <c r="B4400" t="e">
        <f t="shared" si="205"/>
        <v>#N/A</v>
      </c>
      <c r="C4400" t="e">
        <f t="shared" si="206"/>
        <v>#N/A</v>
      </c>
    </row>
    <row r="4401" spans="1:3" ht="15">
      <c r="A4401" t="e">
        <f t="shared" si="204"/>
        <v>#N/A</v>
      </c>
      <c r="B4401" t="e">
        <f t="shared" si="205"/>
        <v>#N/A</v>
      </c>
      <c r="C4401" t="e">
        <f t="shared" si="206"/>
        <v>#N/A</v>
      </c>
    </row>
    <row r="4402" spans="1:3" ht="15">
      <c r="A4402" t="e">
        <f t="shared" si="204"/>
        <v>#N/A</v>
      </c>
      <c r="B4402" t="e">
        <f t="shared" si="205"/>
        <v>#N/A</v>
      </c>
      <c r="C4402" t="e">
        <f t="shared" si="206"/>
        <v>#N/A</v>
      </c>
    </row>
    <row r="4403" spans="1:3" ht="15">
      <c r="A4403" t="e">
        <f t="shared" si="204"/>
        <v>#N/A</v>
      </c>
      <c r="B4403" t="e">
        <f t="shared" si="205"/>
        <v>#N/A</v>
      </c>
      <c r="C4403" t="e">
        <f t="shared" si="206"/>
        <v>#N/A</v>
      </c>
    </row>
    <row r="4404" spans="1:3" ht="15">
      <c r="A4404" t="e">
        <f t="shared" si="204"/>
        <v>#N/A</v>
      </c>
      <c r="B4404" t="e">
        <f t="shared" si="205"/>
        <v>#N/A</v>
      </c>
      <c r="C4404" t="e">
        <f t="shared" si="206"/>
        <v>#N/A</v>
      </c>
    </row>
    <row r="4405" spans="1:3" ht="15">
      <c r="A4405" t="e">
        <f t="shared" si="204"/>
        <v>#N/A</v>
      </c>
      <c r="B4405" t="e">
        <f t="shared" si="205"/>
        <v>#N/A</v>
      </c>
      <c r="C4405" t="e">
        <f t="shared" si="206"/>
        <v>#N/A</v>
      </c>
    </row>
    <row r="4406" spans="1:3" ht="15">
      <c r="A4406" t="e">
        <f t="shared" si="204"/>
        <v>#N/A</v>
      </c>
      <c r="B4406" t="e">
        <f t="shared" si="205"/>
        <v>#N/A</v>
      </c>
      <c r="C4406" t="e">
        <f t="shared" si="206"/>
        <v>#N/A</v>
      </c>
    </row>
    <row r="4407" spans="1:3" ht="15">
      <c r="A4407" t="e">
        <f t="shared" si="204"/>
        <v>#N/A</v>
      </c>
      <c r="B4407" t="e">
        <f t="shared" si="205"/>
        <v>#N/A</v>
      </c>
      <c r="C4407" t="e">
        <f t="shared" si="206"/>
        <v>#N/A</v>
      </c>
    </row>
    <row r="4408" spans="1:3" ht="15">
      <c r="A4408" t="e">
        <f t="shared" si="204"/>
        <v>#N/A</v>
      </c>
      <c r="B4408" t="e">
        <f t="shared" si="205"/>
        <v>#N/A</v>
      </c>
      <c r="C4408" t="e">
        <f t="shared" si="206"/>
        <v>#N/A</v>
      </c>
    </row>
    <row r="4409" spans="1:3" ht="15">
      <c r="A4409" t="e">
        <f t="shared" si="204"/>
        <v>#N/A</v>
      </c>
      <c r="B4409" t="e">
        <f t="shared" si="205"/>
        <v>#N/A</v>
      </c>
      <c r="C4409" t="e">
        <f t="shared" si="206"/>
        <v>#N/A</v>
      </c>
    </row>
    <row r="4410" spans="1:3" ht="15">
      <c r="A4410" t="e">
        <f t="shared" si="204"/>
        <v>#N/A</v>
      </c>
      <c r="B4410" t="e">
        <f t="shared" si="205"/>
        <v>#N/A</v>
      </c>
      <c r="C4410" t="e">
        <f t="shared" si="206"/>
        <v>#N/A</v>
      </c>
    </row>
    <row r="4411" spans="1:3" ht="15">
      <c r="A4411" t="e">
        <f t="shared" si="204"/>
        <v>#N/A</v>
      </c>
      <c r="B4411" t="e">
        <f t="shared" si="205"/>
        <v>#N/A</v>
      </c>
      <c r="C4411" t="e">
        <f t="shared" si="206"/>
        <v>#N/A</v>
      </c>
    </row>
    <row r="4412" spans="1:3" ht="15">
      <c r="A4412" t="e">
        <f t="shared" si="204"/>
        <v>#N/A</v>
      </c>
      <c r="B4412" t="e">
        <f t="shared" si="205"/>
        <v>#N/A</v>
      </c>
      <c r="C4412" t="e">
        <f t="shared" si="206"/>
        <v>#N/A</v>
      </c>
    </row>
    <row r="4413" spans="1:3" ht="15">
      <c r="A4413" t="e">
        <f t="shared" si="204"/>
        <v>#N/A</v>
      </c>
      <c r="B4413" t="e">
        <f t="shared" si="205"/>
        <v>#N/A</v>
      </c>
      <c r="C4413" t="e">
        <f t="shared" si="206"/>
        <v>#N/A</v>
      </c>
    </row>
    <row r="4414" spans="1:3" ht="15">
      <c r="A4414" t="e">
        <f t="shared" si="204"/>
        <v>#N/A</v>
      </c>
      <c r="B4414" t="e">
        <f t="shared" si="205"/>
        <v>#N/A</v>
      </c>
      <c r="C4414" t="e">
        <f t="shared" si="206"/>
        <v>#N/A</v>
      </c>
    </row>
    <row r="4415" spans="1:3" ht="15">
      <c r="A4415" t="e">
        <f t="shared" si="204"/>
        <v>#N/A</v>
      </c>
      <c r="B4415" t="e">
        <f t="shared" si="205"/>
        <v>#N/A</v>
      </c>
      <c r="C4415" t="e">
        <f t="shared" si="206"/>
        <v>#N/A</v>
      </c>
    </row>
    <row r="4416" spans="1:3" ht="15">
      <c r="A4416" t="e">
        <f t="shared" si="204"/>
        <v>#N/A</v>
      </c>
      <c r="B4416" t="e">
        <f t="shared" si="205"/>
        <v>#N/A</v>
      </c>
      <c r="C4416" t="e">
        <f t="shared" si="206"/>
        <v>#N/A</v>
      </c>
    </row>
    <row r="4417" spans="1:3" ht="15">
      <c r="A4417" t="e">
        <f t="shared" si="204"/>
        <v>#N/A</v>
      </c>
      <c r="B4417" t="e">
        <f t="shared" si="205"/>
        <v>#N/A</v>
      </c>
      <c r="C4417" t="e">
        <f t="shared" si="206"/>
        <v>#N/A</v>
      </c>
    </row>
    <row r="4418" spans="1:3" ht="15">
      <c r="A4418" t="e">
        <f t="shared" si="204"/>
        <v>#N/A</v>
      </c>
      <c r="B4418" t="e">
        <f t="shared" si="205"/>
        <v>#N/A</v>
      </c>
      <c r="C4418" t="e">
        <f t="shared" si="206"/>
        <v>#N/A</v>
      </c>
    </row>
    <row r="4419" spans="1:3" ht="15">
      <c r="A4419" t="e">
        <f aca="true" t="shared" si="207" ref="A4419:A4482">IF(ROW()-2&gt;verComboCount,NA(),ROW()-2)</f>
        <v>#N/A</v>
      </c>
      <c r="B4419" t="e">
        <f aca="true" t="shared" si="208" ref="B4419:B4482">verLoanCount-ROUNDUP((SQRT(1+8*(verComboCount+1-A4419))-1)/2,0)</f>
        <v>#N/A</v>
      </c>
      <c r="C4419" t="e">
        <f aca="true" t="shared" si="209" ref="C4419:C4482">A4419-verComboCount+B4419+(verLoanCount-B4419)*(verLoanCount-B4419+1)/2</f>
        <v>#N/A</v>
      </c>
    </row>
    <row r="4420" spans="1:3" ht="15">
      <c r="A4420" t="e">
        <f t="shared" si="207"/>
        <v>#N/A</v>
      </c>
      <c r="B4420" t="e">
        <f t="shared" si="208"/>
        <v>#N/A</v>
      </c>
      <c r="C4420" t="e">
        <f t="shared" si="209"/>
        <v>#N/A</v>
      </c>
    </row>
    <row r="4421" spans="1:3" ht="15">
      <c r="A4421" t="e">
        <f t="shared" si="207"/>
        <v>#N/A</v>
      </c>
      <c r="B4421" t="e">
        <f t="shared" si="208"/>
        <v>#N/A</v>
      </c>
      <c r="C4421" t="e">
        <f t="shared" si="209"/>
        <v>#N/A</v>
      </c>
    </row>
    <row r="4422" spans="1:3" ht="15">
      <c r="A4422" t="e">
        <f t="shared" si="207"/>
        <v>#N/A</v>
      </c>
      <c r="B4422" t="e">
        <f t="shared" si="208"/>
        <v>#N/A</v>
      </c>
      <c r="C4422" t="e">
        <f t="shared" si="209"/>
        <v>#N/A</v>
      </c>
    </row>
    <row r="4423" spans="1:3" ht="15">
      <c r="A4423" t="e">
        <f t="shared" si="207"/>
        <v>#N/A</v>
      </c>
      <c r="B4423" t="e">
        <f t="shared" si="208"/>
        <v>#N/A</v>
      </c>
      <c r="C4423" t="e">
        <f t="shared" si="209"/>
        <v>#N/A</v>
      </c>
    </row>
    <row r="4424" spans="1:3" ht="15">
      <c r="A4424" t="e">
        <f t="shared" si="207"/>
        <v>#N/A</v>
      </c>
      <c r="B4424" t="e">
        <f t="shared" si="208"/>
        <v>#N/A</v>
      </c>
      <c r="C4424" t="e">
        <f t="shared" si="209"/>
        <v>#N/A</v>
      </c>
    </row>
    <row r="4425" spans="1:3" ht="15">
      <c r="A4425" t="e">
        <f t="shared" si="207"/>
        <v>#N/A</v>
      </c>
      <c r="B4425" t="e">
        <f t="shared" si="208"/>
        <v>#N/A</v>
      </c>
      <c r="C4425" t="e">
        <f t="shared" si="209"/>
        <v>#N/A</v>
      </c>
    </row>
    <row r="4426" spans="1:3" ht="15">
      <c r="A4426" t="e">
        <f t="shared" si="207"/>
        <v>#N/A</v>
      </c>
      <c r="B4426" t="e">
        <f t="shared" si="208"/>
        <v>#N/A</v>
      </c>
      <c r="C4426" t="e">
        <f t="shared" si="209"/>
        <v>#N/A</v>
      </c>
    </row>
    <row r="4427" spans="1:3" ht="15">
      <c r="A4427" t="e">
        <f t="shared" si="207"/>
        <v>#N/A</v>
      </c>
      <c r="B4427" t="e">
        <f t="shared" si="208"/>
        <v>#N/A</v>
      </c>
      <c r="C4427" t="e">
        <f t="shared" si="209"/>
        <v>#N/A</v>
      </c>
    </row>
    <row r="4428" spans="1:3" ht="15">
      <c r="A4428" t="e">
        <f t="shared" si="207"/>
        <v>#N/A</v>
      </c>
      <c r="B4428" t="e">
        <f t="shared" si="208"/>
        <v>#N/A</v>
      </c>
      <c r="C4428" t="e">
        <f t="shared" si="209"/>
        <v>#N/A</v>
      </c>
    </row>
    <row r="4429" spans="1:3" ht="15">
      <c r="A4429" t="e">
        <f t="shared" si="207"/>
        <v>#N/A</v>
      </c>
      <c r="B4429" t="e">
        <f t="shared" si="208"/>
        <v>#N/A</v>
      </c>
      <c r="C4429" t="e">
        <f t="shared" si="209"/>
        <v>#N/A</v>
      </c>
    </row>
    <row r="4430" spans="1:3" ht="15">
      <c r="A4430" t="e">
        <f t="shared" si="207"/>
        <v>#N/A</v>
      </c>
      <c r="B4430" t="e">
        <f t="shared" si="208"/>
        <v>#N/A</v>
      </c>
      <c r="C4430" t="e">
        <f t="shared" si="209"/>
        <v>#N/A</v>
      </c>
    </row>
    <row r="4431" spans="1:3" ht="15">
      <c r="A4431" t="e">
        <f t="shared" si="207"/>
        <v>#N/A</v>
      </c>
      <c r="B4431" t="e">
        <f t="shared" si="208"/>
        <v>#N/A</v>
      </c>
      <c r="C4431" t="e">
        <f t="shared" si="209"/>
        <v>#N/A</v>
      </c>
    </row>
    <row r="4432" spans="1:3" ht="15">
      <c r="A4432" t="e">
        <f t="shared" si="207"/>
        <v>#N/A</v>
      </c>
      <c r="B4432" t="e">
        <f t="shared" si="208"/>
        <v>#N/A</v>
      </c>
      <c r="C4432" t="e">
        <f t="shared" si="209"/>
        <v>#N/A</v>
      </c>
    </row>
    <row r="4433" spans="1:3" ht="15">
      <c r="A4433" t="e">
        <f t="shared" si="207"/>
        <v>#N/A</v>
      </c>
      <c r="B4433" t="e">
        <f t="shared" si="208"/>
        <v>#N/A</v>
      </c>
      <c r="C4433" t="e">
        <f t="shared" si="209"/>
        <v>#N/A</v>
      </c>
    </row>
    <row r="4434" spans="1:3" ht="15">
      <c r="A4434" t="e">
        <f t="shared" si="207"/>
        <v>#N/A</v>
      </c>
      <c r="B4434" t="e">
        <f t="shared" si="208"/>
        <v>#N/A</v>
      </c>
      <c r="C4434" t="e">
        <f t="shared" si="209"/>
        <v>#N/A</v>
      </c>
    </row>
    <row r="4435" spans="1:3" ht="15">
      <c r="A4435" t="e">
        <f t="shared" si="207"/>
        <v>#N/A</v>
      </c>
      <c r="B4435" t="e">
        <f t="shared" si="208"/>
        <v>#N/A</v>
      </c>
      <c r="C4435" t="e">
        <f t="shared" si="209"/>
        <v>#N/A</v>
      </c>
    </row>
    <row r="4436" spans="1:3" ht="15">
      <c r="A4436" t="e">
        <f t="shared" si="207"/>
        <v>#N/A</v>
      </c>
      <c r="B4436" t="e">
        <f t="shared" si="208"/>
        <v>#N/A</v>
      </c>
      <c r="C4436" t="e">
        <f t="shared" si="209"/>
        <v>#N/A</v>
      </c>
    </row>
    <row r="4437" spans="1:3" ht="15">
      <c r="A4437" t="e">
        <f t="shared" si="207"/>
        <v>#N/A</v>
      </c>
      <c r="B4437" t="e">
        <f t="shared" si="208"/>
        <v>#N/A</v>
      </c>
      <c r="C4437" t="e">
        <f t="shared" si="209"/>
        <v>#N/A</v>
      </c>
    </row>
    <row r="4438" spans="1:3" ht="15">
      <c r="A4438" t="e">
        <f t="shared" si="207"/>
        <v>#N/A</v>
      </c>
      <c r="B4438" t="e">
        <f t="shared" si="208"/>
        <v>#N/A</v>
      </c>
      <c r="C4438" t="e">
        <f t="shared" si="209"/>
        <v>#N/A</v>
      </c>
    </row>
    <row r="4439" spans="1:3" ht="15">
      <c r="A4439" t="e">
        <f t="shared" si="207"/>
        <v>#N/A</v>
      </c>
      <c r="B4439" t="e">
        <f t="shared" si="208"/>
        <v>#N/A</v>
      </c>
      <c r="C4439" t="e">
        <f t="shared" si="209"/>
        <v>#N/A</v>
      </c>
    </row>
    <row r="4440" spans="1:3" ht="15">
      <c r="A4440" t="e">
        <f t="shared" si="207"/>
        <v>#N/A</v>
      </c>
      <c r="B4440" t="e">
        <f t="shared" si="208"/>
        <v>#N/A</v>
      </c>
      <c r="C4440" t="e">
        <f t="shared" si="209"/>
        <v>#N/A</v>
      </c>
    </row>
    <row r="4441" spans="1:3" ht="15">
      <c r="A4441" t="e">
        <f t="shared" si="207"/>
        <v>#N/A</v>
      </c>
      <c r="B4441" t="e">
        <f t="shared" si="208"/>
        <v>#N/A</v>
      </c>
      <c r="C4441" t="e">
        <f t="shared" si="209"/>
        <v>#N/A</v>
      </c>
    </row>
    <row r="4442" spans="1:3" ht="15">
      <c r="A4442" t="e">
        <f t="shared" si="207"/>
        <v>#N/A</v>
      </c>
      <c r="B4442" t="e">
        <f t="shared" si="208"/>
        <v>#N/A</v>
      </c>
      <c r="C4442" t="e">
        <f t="shared" si="209"/>
        <v>#N/A</v>
      </c>
    </row>
    <row r="4443" spans="1:3" ht="15">
      <c r="A4443" t="e">
        <f t="shared" si="207"/>
        <v>#N/A</v>
      </c>
      <c r="B4443" t="e">
        <f t="shared" si="208"/>
        <v>#N/A</v>
      </c>
      <c r="C4443" t="e">
        <f t="shared" si="209"/>
        <v>#N/A</v>
      </c>
    </row>
    <row r="4444" spans="1:3" ht="15">
      <c r="A4444" t="e">
        <f t="shared" si="207"/>
        <v>#N/A</v>
      </c>
      <c r="B4444" t="e">
        <f t="shared" si="208"/>
        <v>#N/A</v>
      </c>
      <c r="C4444" t="e">
        <f t="shared" si="209"/>
        <v>#N/A</v>
      </c>
    </row>
    <row r="4445" spans="1:3" ht="15">
      <c r="A4445" t="e">
        <f t="shared" si="207"/>
        <v>#N/A</v>
      </c>
      <c r="B4445" t="e">
        <f t="shared" si="208"/>
        <v>#N/A</v>
      </c>
      <c r="C4445" t="e">
        <f t="shared" si="209"/>
        <v>#N/A</v>
      </c>
    </row>
    <row r="4446" spans="1:3" ht="15">
      <c r="A4446" t="e">
        <f t="shared" si="207"/>
        <v>#N/A</v>
      </c>
      <c r="B4446" t="e">
        <f t="shared" si="208"/>
        <v>#N/A</v>
      </c>
      <c r="C4446" t="e">
        <f t="shared" si="209"/>
        <v>#N/A</v>
      </c>
    </row>
    <row r="4447" spans="1:3" ht="15">
      <c r="A4447" t="e">
        <f t="shared" si="207"/>
        <v>#N/A</v>
      </c>
      <c r="B4447" t="e">
        <f t="shared" si="208"/>
        <v>#N/A</v>
      </c>
      <c r="C4447" t="e">
        <f t="shared" si="209"/>
        <v>#N/A</v>
      </c>
    </row>
    <row r="4448" spans="1:3" ht="15">
      <c r="A4448" t="e">
        <f t="shared" si="207"/>
        <v>#N/A</v>
      </c>
      <c r="B4448" t="e">
        <f t="shared" si="208"/>
        <v>#N/A</v>
      </c>
      <c r="C4448" t="e">
        <f t="shared" si="209"/>
        <v>#N/A</v>
      </c>
    </row>
    <row r="4449" spans="1:3" ht="15">
      <c r="A4449" t="e">
        <f t="shared" si="207"/>
        <v>#N/A</v>
      </c>
      <c r="B4449" t="e">
        <f t="shared" si="208"/>
        <v>#N/A</v>
      </c>
      <c r="C4449" t="e">
        <f t="shared" si="209"/>
        <v>#N/A</v>
      </c>
    </row>
    <row r="4450" spans="1:3" ht="15">
      <c r="A4450" t="e">
        <f t="shared" si="207"/>
        <v>#N/A</v>
      </c>
      <c r="B4450" t="e">
        <f t="shared" si="208"/>
        <v>#N/A</v>
      </c>
      <c r="C4450" t="e">
        <f t="shared" si="209"/>
        <v>#N/A</v>
      </c>
    </row>
    <row r="4451" spans="1:3" ht="15">
      <c r="A4451" t="e">
        <f t="shared" si="207"/>
        <v>#N/A</v>
      </c>
      <c r="B4451" t="e">
        <f t="shared" si="208"/>
        <v>#N/A</v>
      </c>
      <c r="C4451" t="e">
        <f t="shared" si="209"/>
        <v>#N/A</v>
      </c>
    </row>
    <row r="4452" spans="1:3" ht="15">
      <c r="A4452" t="e">
        <f t="shared" si="207"/>
        <v>#N/A</v>
      </c>
      <c r="B4452" t="e">
        <f t="shared" si="208"/>
        <v>#N/A</v>
      </c>
      <c r="C4452" t="e">
        <f t="shared" si="209"/>
        <v>#N/A</v>
      </c>
    </row>
    <row r="4453" spans="1:3" ht="15">
      <c r="A4453" t="e">
        <f t="shared" si="207"/>
        <v>#N/A</v>
      </c>
      <c r="B4453" t="e">
        <f t="shared" si="208"/>
        <v>#N/A</v>
      </c>
      <c r="C4453" t="e">
        <f t="shared" si="209"/>
        <v>#N/A</v>
      </c>
    </row>
    <row r="4454" spans="1:3" ht="15">
      <c r="A4454" t="e">
        <f t="shared" si="207"/>
        <v>#N/A</v>
      </c>
      <c r="B4454" t="e">
        <f t="shared" si="208"/>
        <v>#N/A</v>
      </c>
      <c r="C4454" t="e">
        <f t="shared" si="209"/>
        <v>#N/A</v>
      </c>
    </row>
    <row r="4455" spans="1:3" ht="15">
      <c r="A4455" t="e">
        <f t="shared" si="207"/>
        <v>#N/A</v>
      </c>
      <c r="B4455" t="e">
        <f t="shared" si="208"/>
        <v>#N/A</v>
      </c>
      <c r="C4455" t="e">
        <f t="shared" si="209"/>
        <v>#N/A</v>
      </c>
    </row>
    <row r="4456" spans="1:3" ht="15">
      <c r="A4456" t="e">
        <f t="shared" si="207"/>
        <v>#N/A</v>
      </c>
      <c r="B4456" t="e">
        <f t="shared" si="208"/>
        <v>#N/A</v>
      </c>
      <c r="C4456" t="e">
        <f t="shared" si="209"/>
        <v>#N/A</v>
      </c>
    </row>
    <row r="4457" spans="1:3" ht="15">
      <c r="A4457" t="e">
        <f t="shared" si="207"/>
        <v>#N/A</v>
      </c>
      <c r="B4457" t="e">
        <f t="shared" si="208"/>
        <v>#N/A</v>
      </c>
      <c r="C4457" t="e">
        <f t="shared" si="209"/>
        <v>#N/A</v>
      </c>
    </row>
    <row r="4458" spans="1:3" ht="15">
      <c r="A4458" t="e">
        <f t="shared" si="207"/>
        <v>#N/A</v>
      </c>
      <c r="B4458" t="e">
        <f t="shared" si="208"/>
        <v>#N/A</v>
      </c>
      <c r="C4458" t="e">
        <f t="shared" si="209"/>
        <v>#N/A</v>
      </c>
    </row>
    <row r="4459" spans="1:3" ht="15">
      <c r="A4459" t="e">
        <f t="shared" si="207"/>
        <v>#N/A</v>
      </c>
      <c r="B4459" t="e">
        <f t="shared" si="208"/>
        <v>#N/A</v>
      </c>
      <c r="C4459" t="e">
        <f t="shared" si="209"/>
        <v>#N/A</v>
      </c>
    </row>
    <row r="4460" spans="1:3" ht="15">
      <c r="A4460" t="e">
        <f t="shared" si="207"/>
        <v>#N/A</v>
      </c>
      <c r="B4460" t="e">
        <f t="shared" si="208"/>
        <v>#N/A</v>
      </c>
      <c r="C4460" t="e">
        <f t="shared" si="209"/>
        <v>#N/A</v>
      </c>
    </row>
    <row r="4461" spans="1:3" ht="15">
      <c r="A4461" t="e">
        <f t="shared" si="207"/>
        <v>#N/A</v>
      </c>
      <c r="B4461" t="e">
        <f t="shared" si="208"/>
        <v>#N/A</v>
      </c>
      <c r="C4461" t="e">
        <f t="shared" si="209"/>
        <v>#N/A</v>
      </c>
    </row>
    <row r="4462" spans="1:3" ht="15">
      <c r="A4462" t="e">
        <f t="shared" si="207"/>
        <v>#N/A</v>
      </c>
      <c r="B4462" t="e">
        <f t="shared" si="208"/>
        <v>#N/A</v>
      </c>
      <c r="C4462" t="e">
        <f t="shared" si="209"/>
        <v>#N/A</v>
      </c>
    </row>
    <row r="4463" spans="1:3" ht="15">
      <c r="A4463" t="e">
        <f t="shared" si="207"/>
        <v>#N/A</v>
      </c>
      <c r="B4463" t="e">
        <f t="shared" si="208"/>
        <v>#N/A</v>
      </c>
      <c r="C4463" t="e">
        <f t="shared" si="209"/>
        <v>#N/A</v>
      </c>
    </row>
    <row r="4464" spans="1:3" ht="15">
      <c r="A4464" t="e">
        <f t="shared" si="207"/>
        <v>#N/A</v>
      </c>
      <c r="B4464" t="e">
        <f t="shared" si="208"/>
        <v>#N/A</v>
      </c>
      <c r="C4464" t="e">
        <f t="shared" si="209"/>
        <v>#N/A</v>
      </c>
    </row>
    <row r="4465" spans="1:3" ht="15">
      <c r="A4465" t="e">
        <f t="shared" si="207"/>
        <v>#N/A</v>
      </c>
      <c r="B4465" t="e">
        <f t="shared" si="208"/>
        <v>#N/A</v>
      </c>
      <c r="C4465" t="e">
        <f t="shared" si="209"/>
        <v>#N/A</v>
      </c>
    </row>
    <row r="4466" spans="1:3" ht="15">
      <c r="A4466" t="e">
        <f t="shared" si="207"/>
        <v>#N/A</v>
      </c>
      <c r="B4466" t="e">
        <f t="shared" si="208"/>
        <v>#N/A</v>
      </c>
      <c r="C4466" t="e">
        <f t="shared" si="209"/>
        <v>#N/A</v>
      </c>
    </row>
    <row r="4467" spans="1:3" ht="15">
      <c r="A4467" t="e">
        <f t="shared" si="207"/>
        <v>#N/A</v>
      </c>
      <c r="B4467" t="e">
        <f t="shared" si="208"/>
        <v>#N/A</v>
      </c>
      <c r="C4467" t="e">
        <f t="shared" si="209"/>
        <v>#N/A</v>
      </c>
    </row>
    <row r="4468" spans="1:3" ht="15">
      <c r="A4468" t="e">
        <f t="shared" si="207"/>
        <v>#N/A</v>
      </c>
      <c r="B4468" t="e">
        <f t="shared" si="208"/>
        <v>#N/A</v>
      </c>
      <c r="C4468" t="e">
        <f t="shared" si="209"/>
        <v>#N/A</v>
      </c>
    </row>
    <row r="4469" spans="1:3" ht="15">
      <c r="A4469" t="e">
        <f t="shared" si="207"/>
        <v>#N/A</v>
      </c>
      <c r="B4469" t="e">
        <f t="shared" si="208"/>
        <v>#N/A</v>
      </c>
      <c r="C4469" t="e">
        <f t="shared" si="209"/>
        <v>#N/A</v>
      </c>
    </row>
    <row r="4470" spans="1:3" ht="15">
      <c r="A4470" t="e">
        <f t="shared" si="207"/>
        <v>#N/A</v>
      </c>
      <c r="B4470" t="e">
        <f t="shared" si="208"/>
        <v>#N/A</v>
      </c>
      <c r="C4470" t="e">
        <f t="shared" si="209"/>
        <v>#N/A</v>
      </c>
    </row>
    <row r="4471" spans="1:3" ht="15">
      <c r="A4471" t="e">
        <f t="shared" si="207"/>
        <v>#N/A</v>
      </c>
      <c r="B4471" t="e">
        <f t="shared" si="208"/>
        <v>#N/A</v>
      </c>
      <c r="C4471" t="e">
        <f t="shared" si="209"/>
        <v>#N/A</v>
      </c>
    </row>
    <row r="4472" spans="1:3" ht="15">
      <c r="A4472" t="e">
        <f t="shared" si="207"/>
        <v>#N/A</v>
      </c>
      <c r="B4472" t="e">
        <f t="shared" si="208"/>
        <v>#N/A</v>
      </c>
      <c r="C4472" t="e">
        <f t="shared" si="209"/>
        <v>#N/A</v>
      </c>
    </row>
    <row r="4473" spans="1:3" ht="15">
      <c r="A4473" t="e">
        <f t="shared" si="207"/>
        <v>#N/A</v>
      </c>
      <c r="B4473" t="e">
        <f t="shared" si="208"/>
        <v>#N/A</v>
      </c>
      <c r="C4473" t="e">
        <f t="shared" si="209"/>
        <v>#N/A</v>
      </c>
    </row>
    <row r="4474" spans="1:3" ht="15">
      <c r="A4474" t="e">
        <f t="shared" si="207"/>
        <v>#N/A</v>
      </c>
      <c r="B4474" t="e">
        <f t="shared" si="208"/>
        <v>#N/A</v>
      </c>
      <c r="C4474" t="e">
        <f t="shared" si="209"/>
        <v>#N/A</v>
      </c>
    </row>
    <row r="4475" spans="1:3" ht="15">
      <c r="A4475" t="e">
        <f t="shared" si="207"/>
        <v>#N/A</v>
      </c>
      <c r="B4475" t="e">
        <f t="shared" si="208"/>
        <v>#N/A</v>
      </c>
      <c r="C4475" t="e">
        <f t="shared" si="209"/>
        <v>#N/A</v>
      </c>
    </row>
    <row r="4476" spans="1:3" ht="15">
      <c r="A4476" t="e">
        <f t="shared" si="207"/>
        <v>#N/A</v>
      </c>
      <c r="B4476" t="e">
        <f t="shared" si="208"/>
        <v>#N/A</v>
      </c>
      <c r="C4476" t="e">
        <f t="shared" si="209"/>
        <v>#N/A</v>
      </c>
    </row>
    <row r="4477" spans="1:3" ht="15">
      <c r="A4477" t="e">
        <f t="shared" si="207"/>
        <v>#N/A</v>
      </c>
      <c r="B4477" t="e">
        <f t="shared" si="208"/>
        <v>#N/A</v>
      </c>
      <c r="C4477" t="e">
        <f t="shared" si="209"/>
        <v>#N/A</v>
      </c>
    </row>
    <row r="4478" spans="1:3" ht="15">
      <c r="A4478" t="e">
        <f t="shared" si="207"/>
        <v>#N/A</v>
      </c>
      <c r="B4478" t="e">
        <f t="shared" si="208"/>
        <v>#N/A</v>
      </c>
      <c r="C4478" t="e">
        <f t="shared" si="209"/>
        <v>#N/A</v>
      </c>
    </row>
    <row r="4479" spans="1:3" ht="15">
      <c r="A4479" t="e">
        <f t="shared" si="207"/>
        <v>#N/A</v>
      </c>
      <c r="B4479" t="e">
        <f t="shared" si="208"/>
        <v>#N/A</v>
      </c>
      <c r="C4479" t="e">
        <f t="shared" si="209"/>
        <v>#N/A</v>
      </c>
    </row>
    <row r="4480" spans="1:3" ht="15">
      <c r="A4480" t="e">
        <f t="shared" si="207"/>
        <v>#N/A</v>
      </c>
      <c r="B4480" t="e">
        <f t="shared" si="208"/>
        <v>#N/A</v>
      </c>
      <c r="C4480" t="e">
        <f t="shared" si="209"/>
        <v>#N/A</v>
      </c>
    </row>
    <row r="4481" spans="1:3" ht="15">
      <c r="A4481" t="e">
        <f t="shared" si="207"/>
        <v>#N/A</v>
      </c>
      <c r="B4481" t="e">
        <f t="shared" si="208"/>
        <v>#N/A</v>
      </c>
      <c r="C4481" t="e">
        <f t="shared" si="209"/>
        <v>#N/A</v>
      </c>
    </row>
    <row r="4482" spans="1:3" ht="15">
      <c r="A4482" t="e">
        <f t="shared" si="207"/>
        <v>#N/A</v>
      </c>
      <c r="B4482" t="e">
        <f t="shared" si="208"/>
        <v>#N/A</v>
      </c>
      <c r="C4482" t="e">
        <f t="shared" si="209"/>
        <v>#N/A</v>
      </c>
    </row>
    <row r="4483" spans="1:3" ht="15">
      <c r="A4483" t="e">
        <f aca="true" t="shared" si="210" ref="A4483:A4546">IF(ROW()-2&gt;verComboCount,NA(),ROW()-2)</f>
        <v>#N/A</v>
      </c>
      <c r="B4483" t="e">
        <f aca="true" t="shared" si="211" ref="B4483:B4546">verLoanCount-ROUNDUP((SQRT(1+8*(verComboCount+1-A4483))-1)/2,0)</f>
        <v>#N/A</v>
      </c>
      <c r="C4483" t="e">
        <f aca="true" t="shared" si="212" ref="C4483:C4546">A4483-verComboCount+B4483+(verLoanCount-B4483)*(verLoanCount-B4483+1)/2</f>
        <v>#N/A</v>
      </c>
    </row>
    <row r="4484" spans="1:3" ht="15">
      <c r="A4484" t="e">
        <f t="shared" si="210"/>
        <v>#N/A</v>
      </c>
      <c r="B4484" t="e">
        <f t="shared" si="211"/>
        <v>#N/A</v>
      </c>
      <c r="C4484" t="e">
        <f t="shared" si="212"/>
        <v>#N/A</v>
      </c>
    </row>
    <row r="4485" spans="1:3" ht="15">
      <c r="A4485" t="e">
        <f t="shared" si="210"/>
        <v>#N/A</v>
      </c>
      <c r="B4485" t="e">
        <f t="shared" si="211"/>
        <v>#N/A</v>
      </c>
      <c r="C4485" t="e">
        <f t="shared" si="212"/>
        <v>#N/A</v>
      </c>
    </row>
    <row r="4486" spans="1:3" ht="15">
      <c r="A4486" t="e">
        <f t="shared" si="210"/>
        <v>#N/A</v>
      </c>
      <c r="B4486" t="e">
        <f t="shared" si="211"/>
        <v>#N/A</v>
      </c>
      <c r="C4486" t="e">
        <f t="shared" si="212"/>
        <v>#N/A</v>
      </c>
    </row>
    <row r="4487" spans="1:3" ht="15">
      <c r="A4487" t="e">
        <f t="shared" si="210"/>
        <v>#N/A</v>
      </c>
      <c r="B4487" t="e">
        <f t="shared" si="211"/>
        <v>#N/A</v>
      </c>
      <c r="C4487" t="e">
        <f t="shared" si="212"/>
        <v>#N/A</v>
      </c>
    </row>
    <row r="4488" spans="1:3" ht="15">
      <c r="A4488" t="e">
        <f t="shared" si="210"/>
        <v>#N/A</v>
      </c>
      <c r="B4488" t="e">
        <f t="shared" si="211"/>
        <v>#N/A</v>
      </c>
      <c r="C4488" t="e">
        <f t="shared" si="212"/>
        <v>#N/A</v>
      </c>
    </row>
    <row r="4489" spans="1:3" ht="15">
      <c r="A4489" t="e">
        <f t="shared" si="210"/>
        <v>#N/A</v>
      </c>
      <c r="B4489" t="e">
        <f t="shared" si="211"/>
        <v>#N/A</v>
      </c>
      <c r="C4489" t="e">
        <f t="shared" si="212"/>
        <v>#N/A</v>
      </c>
    </row>
    <row r="4490" spans="1:3" ht="15">
      <c r="A4490" t="e">
        <f t="shared" si="210"/>
        <v>#N/A</v>
      </c>
      <c r="B4490" t="e">
        <f t="shared" si="211"/>
        <v>#N/A</v>
      </c>
      <c r="C4490" t="e">
        <f t="shared" si="212"/>
        <v>#N/A</v>
      </c>
    </row>
    <row r="4491" spans="1:3" ht="15">
      <c r="A4491" t="e">
        <f t="shared" si="210"/>
        <v>#N/A</v>
      </c>
      <c r="B4491" t="e">
        <f t="shared" si="211"/>
        <v>#N/A</v>
      </c>
      <c r="C4491" t="e">
        <f t="shared" si="212"/>
        <v>#N/A</v>
      </c>
    </row>
    <row r="4492" spans="1:3" ht="15">
      <c r="A4492" t="e">
        <f t="shared" si="210"/>
        <v>#N/A</v>
      </c>
      <c r="B4492" t="e">
        <f t="shared" si="211"/>
        <v>#N/A</v>
      </c>
      <c r="C4492" t="e">
        <f t="shared" si="212"/>
        <v>#N/A</v>
      </c>
    </row>
    <row r="4493" spans="1:3" ht="15">
      <c r="A4493" t="e">
        <f t="shared" si="210"/>
        <v>#N/A</v>
      </c>
      <c r="B4493" t="e">
        <f t="shared" si="211"/>
        <v>#N/A</v>
      </c>
      <c r="C4493" t="e">
        <f t="shared" si="212"/>
        <v>#N/A</v>
      </c>
    </row>
    <row r="4494" spans="1:3" ht="15">
      <c r="A4494" t="e">
        <f t="shared" si="210"/>
        <v>#N/A</v>
      </c>
      <c r="B4494" t="e">
        <f t="shared" si="211"/>
        <v>#N/A</v>
      </c>
      <c r="C4494" t="e">
        <f t="shared" si="212"/>
        <v>#N/A</v>
      </c>
    </row>
    <row r="4495" spans="1:3" ht="15">
      <c r="A4495" t="e">
        <f t="shared" si="210"/>
        <v>#N/A</v>
      </c>
      <c r="B4495" t="e">
        <f t="shared" si="211"/>
        <v>#N/A</v>
      </c>
      <c r="C4495" t="e">
        <f t="shared" si="212"/>
        <v>#N/A</v>
      </c>
    </row>
    <row r="4496" spans="1:3" ht="15">
      <c r="A4496" t="e">
        <f t="shared" si="210"/>
        <v>#N/A</v>
      </c>
      <c r="B4496" t="e">
        <f t="shared" si="211"/>
        <v>#N/A</v>
      </c>
      <c r="C4496" t="e">
        <f t="shared" si="212"/>
        <v>#N/A</v>
      </c>
    </row>
    <row r="4497" spans="1:3" ht="15">
      <c r="A4497" t="e">
        <f t="shared" si="210"/>
        <v>#N/A</v>
      </c>
      <c r="B4497" t="e">
        <f t="shared" si="211"/>
        <v>#N/A</v>
      </c>
      <c r="C4497" t="e">
        <f t="shared" si="212"/>
        <v>#N/A</v>
      </c>
    </row>
    <row r="4498" spans="1:3" ht="15">
      <c r="A4498" t="e">
        <f t="shared" si="210"/>
        <v>#N/A</v>
      </c>
      <c r="B4498" t="e">
        <f t="shared" si="211"/>
        <v>#N/A</v>
      </c>
      <c r="C4498" t="e">
        <f t="shared" si="212"/>
        <v>#N/A</v>
      </c>
    </row>
    <row r="4499" spans="1:3" ht="15">
      <c r="A4499" t="e">
        <f t="shared" si="210"/>
        <v>#N/A</v>
      </c>
      <c r="B4499" t="e">
        <f t="shared" si="211"/>
        <v>#N/A</v>
      </c>
      <c r="C4499" t="e">
        <f t="shared" si="212"/>
        <v>#N/A</v>
      </c>
    </row>
    <row r="4500" spans="1:3" ht="15">
      <c r="A4500" t="e">
        <f t="shared" si="210"/>
        <v>#N/A</v>
      </c>
      <c r="B4500" t="e">
        <f t="shared" si="211"/>
        <v>#N/A</v>
      </c>
      <c r="C4500" t="e">
        <f t="shared" si="212"/>
        <v>#N/A</v>
      </c>
    </row>
    <row r="4501" spans="1:3" ht="15">
      <c r="A4501" t="e">
        <f t="shared" si="210"/>
        <v>#N/A</v>
      </c>
      <c r="B4501" t="e">
        <f t="shared" si="211"/>
        <v>#N/A</v>
      </c>
      <c r="C4501" t="e">
        <f t="shared" si="212"/>
        <v>#N/A</v>
      </c>
    </row>
    <row r="4502" spans="1:3" ht="15">
      <c r="A4502" t="e">
        <f t="shared" si="210"/>
        <v>#N/A</v>
      </c>
      <c r="B4502" t="e">
        <f t="shared" si="211"/>
        <v>#N/A</v>
      </c>
      <c r="C4502" t="e">
        <f t="shared" si="212"/>
        <v>#N/A</v>
      </c>
    </row>
    <row r="4503" spans="1:3" ht="15">
      <c r="A4503" t="e">
        <f t="shared" si="210"/>
        <v>#N/A</v>
      </c>
      <c r="B4503" t="e">
        <f t="shared" si="211"/>
        <v>#N/A</v>
      </c>
      <c r="C4503" t="e">
        <f t="shared" si="212"/>
        <v>#N/A</v>
      </c>
    </row>
    <row r="4504" spans="1:3" ht="15">
      <c r="A4504" t="e">
        <f t="shared" si="210"/>
        <v>#N/A</v>
      </c>
      <c r="B4504" t="e">
        <f t="shared" si="211"/>
        <v>#N/A</v>
      </c>
      <c r="C4504" t="e">
        <f t="shared" si="212"/>
        <v>#N/A</v>
      </c>
    </row>
    <row r="4505" spans="1:3" ht="15">
      <c r="A4505" t="e">
        <f t="shared" si="210"/>
        <v>#N/A</v>
      </c>
      <c r="B4505" t="e">
        <f t="shared" si="211"/>
        <v>#N/A</v>
      </c>
      <c r="C4505" t="e">
        <f t="shared" si="212"/>
        <v>#N/A</v>
      </c>
    </row>
    <row r="4506" spans="1:3" ht="15">
      <c r="A4506" t="e">
        <f t="shared" si="210"/>
        <v>#N/A</v>
      </c>
      <c r="B4506" t="e">
        <f t="shared" si="211"/>
        <v>#N/A</v>
      </c>
      <c r="C4506" t="e">
        <f t="shared" si="212"/>
        <v>#N/A</v>
      </c>
    </row>
    <row r="4507" spans="1:3" ht="15">
      <c r="A4507" t="e">
        <f t="shared" si="210"/>
        <v>#N/A</v>
      </c>
      <c r="B4507" t="e">
        <f t="shared" si="211"/>
        <v>#N/A</v>
      </c>
      <c r="C4507" t="e">
        <f t="shared" si="212"/>
        <v>#N/A</v>
      </c>
    </row>
    <row r="4508" spans="1:3" ht="15">
      <c r="A4508" t="e">
        <f t="shared" si="210"/>
        <v>#N/A</v>
      </c>
      <c r="B4508" t="e">
        <f t="shared" si="211"/>
        <v>#N/A</v>
      </c>
      <c r="C4508" t="e">
        <f t="shared" si="212"/>
        <v>#N/A</v>
      </c>
    </row>
    <row r="4509" spans="1:3" ht="15">
      <c r="A4509" t="e">
        <f t="shared" si="210"/>
        <v>#N/A</v>
      </c>
      <c r="B4509" t="e">
        <f t="shared" si="211"/>
        <v>#N/A</v>
      </c>
      <c r="C4509" t="e">
        <f t="shared" si="212"/>
        <v>#N/A</v>
      </c>
    </row>
    <row r="4510" spans="1:3" ht="15">
      <c r="A4510" t="e">
        <f t="shared" si="210"/>
        <v>#N/A</v>
      </c>
      <c r="B4510" t="e">
        <f t="shared" si="211"/>
        <v>#N/A</v>
      </c>
      <c r="C4510" t="e">
        <f t="shared" si="212"/>
        <v>#N/A</v>
      </c>
    </row>
    <row r="4511" spans="1:3" ht="15">
      <c r="A4511" t="e">
        <f t="shared" si="210"/>
        <v>#N/A</v>
      </c>
      <c r="B4511" t="e">
        <f t="shared" si="211"/>
        <v>#N/A</v>
      </c>
      <c r="C4511" t="e">
        <f t="shared" si="212"/>
        <v>#N/A</v>
      </c>
    </row>
    <row r="4512" spans="1:3" ht="15">
      <c r="A4512" t="e">
        <f t="shared" si="210"/>
        <v>#N/A</v>
      </c>
      <c r="B4512" t="e">
        <f t="shared" si="211"/>
        <v>#N/A</v>
      </c>
      <c r="C4512" t="e">
        <f t="shared" si="212"/>
        <v>#N/A</v>
      </c>
    </row>
    <row r="4513" spans="1:3" ht="15">
      <c r="A4513" t="e">
        <f t="shared" si="210"/>
        <v>#N/A</v>
      </c>
      <c r="B4513" t="e">
        <f t="shared" si="211"/>
        <v>#N/A</v>
      </c>
      <c r="C4513" t="e">
        <f t="shared" si="212"/>
        <v>#N/A</v>
      </c>
    </row>
    <row r="4514" spans="1:3" ht="15">
      <c r="A4514" t="e">
        <f t="shared" si="210"/>
        <v>#N/A</v>
      </c>
      <c r="B4514" t="e">
        <f t="shared" si="211"/>
        <v>#N/A</v>
      </c>
      <c r="C4514" t="e">
        <f t="shared" si="212"/>
        <v>#N/A</v>
      </c>
    </row>
    <row r="4515" spans="1:3" ht="15">
      <c r="A4515" t="e">
        <f t="shared" si="210"/>
        <v>#N/A</v>
      </c>
      <c r="B4515" t="e">
        <f t="shared" si="211"/>
        <v>#N/A</v>
      </c>
      <c r="C4515" t="e">
        <f t="shared" si="212"/>
        <v>#N/A</v>
      </c>
    </row>
    <row r="4516" spans="1:3" ht="15">
      <c r="A4516" t="e">
        <f t="shared" si="210"/>
        <v>#N/A</v>
      </c>
      <c r="B4516" t="e">
        <f t="shared" si="211"/>
        <v>#N/A</v>
      </c>
      <c r="C4516" t="e">
        <f t="shared" si="212"/>
        <v>#N/A</v>
      </c>
    </row>
    <row r="4517" spans="1:3" ht="15">
      <c r="A4517" t="e">
        <f t="shared" si="210"/>
        <v>#N/A</v>
      </c>
      <c r="B4517" t="e">
        <f t="shared" si="211"/>
        <v>#N/A</v>
      </c>
      <c r="C4517" t="e">
        <f t="shared" si="212"/>
        <v>#N/A</v>
      </c>
    </row>
    <row r="4518" spans="1:3" ht="15">
      <c r="A4518" t="e">
        <f t="shared" si="210"/>
        <v>#N/A</v>
      </c>
      <c r="B4518" t="e">
        <f t="shared" si="211"/>
        <v>#N/A</v>
      </c>
      <c r="C4518" t="e">
        <f t="shared" si="212"/>
        <v>#N/A</v>
      </c>
    </row>
    <row r="4519" spans="1:3" ht="15">
      <c r="A4519" t="e">
        <f t="shared" si="210"/>
        <v>#N/A</v>
      </c>
      <c r="B4519" t="e">
        <f t="shared" si="211"/>
        <v>#N/A</v>
      </c>
      <c r="C4519" t="e">
        <f t="shared" si="212"/>
        <v>#N/A</v>
      </c>
    </row>
    <row r="4520" spans="1:3" ht="15">
      <c r="A4520" t="e">
        <f t="shared" si="210"/>
        <v>#N/A</v>
      </c>
      <c r="B4520" t="e">
        <f t="shared" si="211"/>
        <v>#N/A</v>
      </c>
      <c r="C4520" t="e">
        <f t="shared" si="212"/>
        <v>#N/A</v>
      </c>
    </row>
    <row r="4521" spans="1:3" ht="15">
      <c r="A4521" t="e">
        <f t="shared" si="210"/>
        <v>#N/A</v>
      </c>
      <c r="B4521" t="e">
        <f t="shared" si="211"/>
        <v>#N/A</v>
      </c>
      <c r="C4521" t="e">
        <f t="shared" si="212"/>
        <v>#N/A</v>
      </c>
    </row>
    <row r="4522" spans="1:3" ht="15">
      <c r="A4522" t="e">
        <f t="shared" si="210"/>
        <v>#N/A</v>
      </c>
      <c r="B4522" t="e">
        <f t="shared" si="211"/>
        <v>#N/A</v>
      </c>
      <c r="C4522" t="e">
        <f t="shared" si="212"/>
        <v>#N/A</v>
      </c>
    </row>
    <row r="4523" spans="1:3" ht="15">
      <c r="A4523" t="e">
        <f t="shared" si="210"/>
        <v>#N/A</v>
      </c>
      <c r="B4523" t="e">
        <f t="shared" si="211"/>
        <v>#N/A</v>
      </c>
      <c r="C4523" t="e">
        <f t="shared" si="212"/>
        <v>#N/A</v>
      </c>
    </row>
    <row r="4524" spans="1:3" ht="15">
      <c r="A4524" t="e">
        <f t="shared" si="210"/>
        <v>#N/A</v>
      </c>
      <c r="B4524" t="e">
        <f t="shared" si="211"/>
        <v>#N/A</v>
      </c>
      <c r="C4524" t="e">
        <f t="shared" si="212"/>
        <v>#N/A</v>
      </c>
    </row>
    <row r="4525" spans="1:3" ht="15">
      <c r="A4525" t="e">
        <f t="shared" si="210"/>
        <v>#N/A</v>
      </c>
      <c r="B4525" t="e">
        <f t="shared" si="211"/>
        <v>#N/A</v>
      </c>
      <c r="C4525" t="e">
        <f t="shared" si="212"/>
        <v>#N/A</v>
      </c>
    </row>
    <row r="4526" spans="1:3" ht="15">
      <c r="A4526" t="e">
        <f t="shared" si="210"/>
        <v>#N/A</v>
      </c>
      <c r="B4526" t="e">
        <f t="shared" si="211"/>
        <v>#N/A</v>
      </c>
      <c r="C4526" t="e">
        <f t="shared" si="212"/>
        <v>#N/A</v>
      </c>
    </row>
    <row r="4527" spans="1:3" ht="15">
      <c r="A4527" t="e">
        <f t="shared" si="210"/>
        <v>#N/A</v>
      </c>
      <c r="B4527" t="e">
        <f t="shared" si="211"/>
        <v>#N/A</v>
      </c>
      <c r="C4527" t="e">
        <f t="shared" si="212"/>
        <v>#N/A</v>
      </c>
    </row>
    <row r="4528" spans="1:3" ht="15">
      <c r="A4528" t="e">
        <f t="shared" si="210"/>
        <v>#N/A</v>
      </c>
      <c r="B4528" t="e">
        <f t="shared" si="211"/>
        <v>#N/A</v>
      </c>
      <c r="C4528" t="e">
        <f t="shared" si="212"/>
        <v>#N/A</v>
      </c>
    </row>
    <row r="4529" spans="1:3" ht="15">
      <c r="A4529" t="e">
        <f t="shared" si="210"/>
        <v>#N/A</v>
      </c>
      <c r="B4529" t="e">
        <f t="shared" si="211"/>
        <v>#N/A</v>
      </c>
      <c r="C4529" t="e">
        <f t="shared" si="212"/>
        <v>#N/A</v>
      </c>
    </row>
    <row r="4530" spans="1:3" ht="15">
      <c r="A4530" t="e">
        <f t="shared" si="210"/>
        <v>#N/A</v>
      </c>
      <c r="B4530" t="e">
        <f t="shared" si="211"/>
        <v>#N/A</v>
      </c>
      <c r="C4530" t="e">
        <f t="shared" si="212"/>
        <v>#N/A</v>
      </c>
    </row>
    <row r="4531" spans="1:3" ht="15">
      <c r="A4531" t="e">
        <f t="shared" si="210"/>
        <v>#N/A</v>
      </c>
      <c r="B4531" t="e">
        <f t="shared" si="211"/>
        <v>#N/A</v>
      </c>
      <c r="C4531" t="e">
        <f t="shared" si="212"/>
        <v>#N/A</v>
      </c>
    </row>
    <row r="4532" spans="1:3" ht="15">
      <c r="A4532" t="e">
        <f t="shared" si="210"/>
        <v>#N/A</v>
      </c>
      <c r="B4532" t="e">
        <f t="shared" si="211"/>
        <v>#N/A</v>
      </c>
      <c r="C4532" t="e">
        <f t="shared" si="212"/>
        <v>#N/A</v>
      </c>
    </row>
    <row r="4533" spans="1:3" ht="15">
      <c r="A4533" t="e">
        <f t="shared" si="210"/>
        <v>#N/A</v>
      </c>
      <c r="B4533" t="e">
        <f t="shared" si="211"/>
        <v>#N/A</v>
      </c>
      <c r="C4533" t="e">
        <f t="shared" si="212"/>
        <v>#N/A</v>
      </c>
    </row>
    <row r="4534" spans="1:3" ht="15">
      <c r="A4534" t="e">
        <f t="shared" si="210"/>
        <v>#N/A</v>
      </c>
      <c r="B4534" t="e">
        <f t="shared" si="211"/>
        <v>#N/A</v>
      </c>
      <c r="C4534" t="e">
        <f t="shared" si="212"/>
        <v>#N/A</v>
      </c>
    </row>
    <row r="4535" spans="1:3" ht="15">
      <c r="A4535" t="e">
        <f t="shared" si="210"/>
        <v>#N/A</v>
      </c>
      <c r="B4535" t="e">
        <f t="shared" si="211"/>
        <v>#N/A</v>
      </c>
      <c r="C4535" t="e">
        <f t="shared" si="212"/>
        <v>#N/A</v>
      </c>
    </row>
    <row r="4536" spans="1:3" ht="15">
      <c r="A4536" t="e">
        <f t="shared" si="210"/>
        <v>#N/A</v>
      </c>
      <c r="B4536" t="e">
        <f t="shared" si="211"/>
        <v>#N/A</v>
      </c>
      <c r="C4536" t="e">
        <f t="shared" si="212"/>
        <v>#N/A</v>
      </c>
    </row>
    <row r="4537" spans="1:3" ht="15">
      <c r="A4537" t="e">
        <f t="shared" si="210"/>
        <v>#N/A</v>
      </c>
      <c r="B4537" t="e">
        <f t="shared" si="211"/>
        <v>#N/A</v>
      </c>
      <c r="C4537" t="e">
        <f t="shared" si="212"/>
        <v>#N/A</v>
      </c>
    </row>
    <row r="4538" spans="1:3" ht="15">
      <c r="A4538" t="e">
        <f t="shared" si="210"/>
        <v>#N/A</v>
      </c>
      <c r="B4538" t="e">
        <f t="shared" si="211"/>
        <v>#N/A</v>
      </c>
      <c r="C4538" t="e">
        <f t="shared" si="212"/>
        <v>#N/A</v>
      </c>
    </row>
    <row r="4539" spans="1:3" ht="15">
      <c r="A4539" t="e">
        <f t="shared" si="210"/>
        <v>#N/A</v>
      </c>
      <c r="B4539" t="e">
        <f t="shared" si="211"/>
        <v>#N/A</v>
      </c>
      <c r="C4539" t="e">
        <f t="shared" si="212"/>
        <v>#N/A</v>
      </c>
    </row>
    <row r="4540" spans="1:3" ht="15">
      <c r="A4540" t="e">
        <f t="shared" si="210"/>
        <v>#N/A</v>
      </c>
      <c r="B4540" t="e">
        <f t="shared" si="211"/>
        <v>#N/A</v>
      </c>
      <c r="C4540" t="e">
        <f t="shared" si="212"/>
        <v>#N/A</v>
      </c>
    </row>
    <row r="4541" spans="1:3" ht="15">
      <c r="A4541" t="e">
        <f t="shared" si="210"/>
        <v>#N/A</v>
      </c>
      <c r="B4541" t="e">
        <f t="shared" si="211"/>
        <v>#N/A</v>
      </c>
      <c r="C4541" t="e">
        <f t="shared" si="212"/>
        <v>#N/A</v>
      </c>
    </row>
    <row r="4542" spans="1:3" ht="15">
      <c r="A4542" t="e">
        <f t="shared" si="210"/>
        <v>#N/A</v>
      </c>
      <c r="B4542" t="e">
        <f t="shared" si="211"/>
        <v>#N/A</v>
      </c>
      <c r="C4542" t="e">
        <f t="shared" si="212"/>
        <v>#N/A</v>
      </c>
    </row>
    <row r="4543" spans="1:3" ht="15">
      <c r="A4543" t="e">
        <f t="shared" si="210"/>
        <v>#N/A</v>
      </c>
      <c r="B4543" t="e">
        <f t="shared" si="211"/>
        <v>#N/A</v>
      </c>
      <c r="C4543" t="e">
        <f t="shared" si="212"/>
        <v>#N/A</v>
      </c>
    </row>
    <row r="4544" spans="1:3" ht="15">
      <c r="A4544" t="e">
        <f t="shared" si="210"/>
        <v>#N/A</v>
      </c>
      <c r="B4544" t="e">
        <f t="shared" si="211"/>
        <v>#N/A</v>
      </c>
      <c r="C4544" t="e">
        <f t="shared" si="212"/>
        <v>#N/A</v>
      </c>
    </row>
    <row r="4545" spans="1:3" ht="15">
      <c r="A4545" t="e">
        <f t="shared" si="210"/>
        <v>#N/A</v>
      </c>
      <c r="B4545" t="e">
        <f t="shared" si="211"/>
        <v>#N/A</v>
      </c>
      <c r="C4545" t="e">
        <f t="shared" si="212"/>
        <v>#N/A</v>
      </c>
    </row>
    <row r="4546" spans="1:3" ht="15">
      <c r="A4546" t="e">
        <f t="shared" si="210"/>
        <v>#N/A</v>
      </c>
      <c r="B4546" t="e">
        <f t="shared" si="211"/>
        <v>#N/A</v>
      </c>
      <c r="C4546" t="e">
        <f t="shared" si="212"/>
        <v>#N/A</v>
      </c>
    </row>
    <row r="4547" spans="1:3" ht="15">
      <c r="A4547" t="e">
        <f aca="true" t="shared" si="213" ref="A4547:A4610">IF(ROW()-2&gt;verComboCount,NA(),ROW()-2)</f>
        <v>#N/A</v>
      </c>
      <c r="B4547" t="e">
        <f aca="true" t="shared" si="214" ref="B4547:B4610">verLoanCount-ROUNDUP((SQRT(1+8*(verComboCount+1-A4547))-1)/2,0)</f>
        <v>#N/A</v>
      </c>
      <c r="C4547" t="e">
        <f aca="true" t="shared" si="215" ref="C4547:C4610">A4547-verComboCount+B4547+(verLoanCount-B4547)*(verLoanCount-B4547+1)/2</f>
        <v>#N/A</v>
      </c>
    </row>
    <row r="4548" spans="1:3" ht="15">
      <c r="A4548" t="e">
        <f t="shared" si="213"/>
        <v>#N/A</v>
      </c>
      <c r="B4548" t="e">
        <f t="shared" si="214"/>
        <v>#N/A</v>
      </c>
      <c r="C4548" t="e">
        <f t="shared" si="215"/>
        <v>#N/A</v>
      </c>
    </row>
    <row r="4549" spans="1:3" ht="15">
      <c r="A4549" t="e">
        <f t="shared" si="213"/>
        <v>#N/A</v>
      </c>
      <c r="B4549" t="e">
        <f t="shared" si="214"/>
        <v>#N/A</v>
      </c>
      <c r="C4549" t="e">
        <f t="shared" si="215"/>
        <v>#N/A</v>
      </c>
    </row>
    <row r="4550" spans="1:3" ht="15">
      <c r="A4550" t="e">
        <f t="shared" si="213"/>
        <v>#N/A</v>
      </c>
      <c r="B4550" t="e">
        <f t="shared" si="214"/>
        <v>#N/A</v>
      </c>
      <c r="C4550" t="e">
        <f t="shared" si="215"/>
        <v>#N/A</v>
      </c>
    </row>
    <row r="4551" spans="1:3" ht="15">
      <c r="A4551" t="e">
        <f t="shared" si="213"/>
        <v>#N/A</v>
      </c>
      <c r="B4551" t="e">
        <f t="shared" si="214"/>
        <v>#N/A</v>
      </c>
      <c r="C4551" t="e">
        <f t="shared" si="215"/>
        <v>#N/A</v>
      </c>
    </row>
    <row r="4552" spans="1:3" ht="15">
      <c r="A4552" t="e">
        <f t="shared" si="213"/>
        <v>#N/A</v>
      </c>
      <c r="B4552" t="e">
        <f t="shared" si="214"/>
        <v>#N/A</v>
      </c>
      <c r="C4552" t="e">
        <f t="shared" si="215"/>
        <v>#N/A</v>
      </c>
    </row>
    <row r="4553" spans="1:3" ht="15">
      <c r="A4553" t="e">
        <f t="shared" si="213"/>
        <v>#N/A</v>
      </c>
      <c r="B4553" t="e">
        <f t="shared" si="214"/>
        <v>#N/A</v>
      </c>
      <c r="C4553" t="e">
        <f t="shared" si="215"/>
        <v>#N/A</v>
      </c>
    </row>
    <row r="4554" spans="1:3" ht="15">
      <c r="A4554" t="e">
        <f t="shared" si="213"/>
        <v>#N/A</v>
      </c>
      <c r="B4554" t="e">
        <f t="shared" si="214"/>
        <v>#N/A</v>
      </c>
      <c r="C4554" t="e">
        <f t="shared" si="215"/>
        <v>#N/A</v>
      </c>
    </row>
    <row r="4555" spans="1:3" ht="15">
      <c r="A4555" t="e">
        <f t="shared" si="213"/>
        <v>#N/A</v>
      </c>
      <c r="B4555" t="e">
        <f t="shared" si="214"/>
        <v>#N/A</v>
      </c>
      <c r="C4555" t="e">
        <f t="shared" si="215"/>
        <v>#N/A</v>
      </c>
    </row>
    <row r="4556" spans="1:3" ht="15">
      <c r="A4556" t="e">
        <f t="shared" si="213"/>
        <v>#N/A</v>
      </c>
      <c r="B4556" t="e">
        <f t="shared" si="214"/>
        <v>#N/A</v>
      </c>
      <c r="C4556" t="e">
        <f t="shared" si="215"/>
        <v>#N/A</v>
      </c>
    </row>
    <row r="4557" spans="1:3" ht="15">
      <c r="A4557" t="e">
        <f t="shared" si="213"/>
        <v>#N/A</v>
      </c>
      <c r="B4557" t="e">
        <f t="shared" si="214"/>
        <v>#N/A</v>
      </c>
      <c r="C4557" t="e">
        <f t="shared" si="215"/>
        <v>#N/A</v>
      </c>
    </row>
    <row r="4558" spans="1:3" ht="15">
      <c r="A4558" t="e">
        <f t="shared" si="213"/>
        <v>#N/A</v>
      </c>
      <c r="B4558" t="e">
        <f t="shared" si="214"/>
        <v>#N/A</v>
      </c>
      <c r="C4558" t="e">
        <f t="shared" si="215"/>
        <v>#N/A</v>
      </c>
    </row>
    <row r="4559" spans="1:3" ht="15">
      <c r="A4559" t="e">
        <f t="shared" si="213"/>
        <v>#N/A</v>
      </c>
      <c r="B4559" t="e">
        <f t="shared" si="214"/>
        <v>#N/A</v>
      </c>
      <c r="C4559" t="e">
        <f t="shared" si="215"/>
        <v>#N/A</v>
      </c>
    </row>
    <row r="4560" spans="1:3" ht="15">
      <c r="A4560" t="e">
        <f t="shared" si="213"/>
        <v>#N/A</v>
      </c>
      <c r="B4560" t="e">
        <f t="shared" si="214"/>
        <v>#N/A</v>
      </c>
      <c r="C4560" t="e">
        <f t="shared" si="215"/>
        <v>#N/A</v>
      </c>
    </row>
    <row r="4561" spans="1:3" ht="15">
      <c r="A4561" t="e">
        <f t="shared" si="213"/>
        <v>#N/A</v>
      </c>
      <c r="B4561" t="e">
        <f t="shared" si="214"/>
        <v>#N/A</v>
      </c>
      <c r="C4561" t="e">
        <f t="shared" si="215"/>
        <v>#N/A</v>
      </c>
    </row>
    <row r="4562" spans="1:3" ht="15">
      <c r="A4562" t="e">
        <f t="shared" si="213"/>
        <v>#N/A</v>
      </c>
      <c r="B4562" t="e">
        <f t="shared" si="214"/>
        <v>#N/A</v>
      </c>
      <c r="C4562" t="e">
        <f t="shared" si="215"/>
        <v>#N/A</v>
      </c>
    </row>
    <row r="4563" spans="1:3" ht="15">
      <c r="A4563" t="e">
        <f t="shared" si="213"/>
        <v>#N/A</v>
      </c>
      <c r="B4563" t="e">
        <f t="shared" si="214"/>
        <v>#N/A</v>
      </c>
      <c r="C4563" t="e">
        <f t="shared" si="215"/>
        <v>#N/A</v>
      </c>
    </row>
    <row r="4564" spans="1:3" ht="15">
      <c r="A4564" t="e">
        <f t="shared" si="213"/>
        <v>#N/A</v>
      </c>
      <c r="B4564" t="e">
        <f t="shared" si="214"/>
        <v>#N/A</v>
      </c>
      <c r="C4564" t="e">
        <f t="shared" si="215"/>
        <v>#N/A</v>
      </c>
    </row>
    <row r="4565" spans="1:3" ht="15">
      <c r="A4565" t="e">
        <f t="shared" si="213"/>
        <v>#N/A</v>
      </c>
      <c r="B4565" t="e">
        <f t="shared" si="214"/>
        <v>#N/A</v>
      </c>
      <c r="C4565" t="e">
        <f t="shared" si="215"/>
        <v>#N/A</v>
      </c>
    </row>
    <row r="4566" spans="1:3" ht="15">
      <c r="A4566" t="e">
        <f t="shared" si="213"/>
        <v>#N/A</v>
      </c>
      <c r="B4566" t="e">
        <f t="shared" si="214"/>
        <v>#N/A</v>
      </c>
      <c r="C4566" t="e">
        <f t="shared" si="215"/>
        <v>#N/A</v>
      </c>
    </row>
    <row r="4567" spans="1:3" ht="15">
      <c r="A4567" t="e">
        <f t="shared" si="213"/>
        <v>#N/A</v>
      </c>
      <c r="B4567" t="e">
        <f t="shared" si="214"/>
        <v>#N/A</v>
      </c>
      <c r="C4567" t="e">
        <f t="shared" si="215"/>
        <v>#N/A</v>
      </c>
    </row>
    <row r="4568" spans="1:3" ht="15">
      <c r="A4568" t="e">
        <f t="shared" si="213"/>
        <v>#N/A</v>
      </c>
      <c r="B4568" t="e">
        <f t="shared" si="214"/>
        <v>#N/A</v>
      </c>
      <c r="C4568" t="e">
        <f t="shared" si="215"/>
        <v>#N/A</v>
      </c>
    </row>
    <row r="4569" spans="1:3" ht="15">
      <c r="A4569" t="e">
        <f t="shared" si="213"/>
        <v>#N/A</v>
      </c>
      <c r="B4569" t="e">
        <f t="shared" si="214"/>
        <v>#N/A</v>
      </c>
      <c r="C4569" t="e">
        <f t="shared" si="215"/>
        <v>#N/A</v>
      </c>
    </row>
    <row r="4570" spans="1:3" ht="15">
      <c r="A4570" t="e">
        <f t="shared" si="213"/>
        <v>#N/A</v>
      </c>
      <c r="B4570" t="e">
        <f t="shared" si="214"/>
        <v>#N/A</v>
      </c>
      <c r="C4570" t="e">
        <f t="shared" si="215"/>
        <v>#N/A</v>
      </c>
    </row>
    <row r="4571" spans="1:3" ht="15">
      <c r="A4571" t="e">
        <f t="shared" si="213"/>
        <v>#N/A</v>
      </c>
      <c r="B4571" t="e">
        <f t="shared" si="214"/>
        <v>#N/A</v>
      </c>
      <c r="C4571" t="e">
        <f t="shared" si="215"/>
        <v>#N/A</v>
      </c>
    </row>
    <row r="4572" spans="1:3" ht="15">
      <c r="A4572" t="e">
        <f t="shared" si="213"/>
        <v>#N/A</v>
      </c>
      <c r="B4572" t="e">
        <f t="shared" si="214"/>
        <v>#N/A</v>
      </c>
      <c r="C4572" t="e">
        <f t="shared" si="215"/>
        <v>#N/A</v>
      </c>
    </row>
    <row r="4573" spans="1:3" ht="15">
      <c r="A4573" t="e">
        <f t="shared" si="213"/>
        <v>#N/A</v>
      </c>
      <c r="B4573" t="e">
        <f t="shared" si="214"/>
        <v>#N/A</v>
      </c>
      <c r="C4573" t="e">
        <f t="shared" si="215"/>
        <v>#N/A</v>
      </c>
    </row>
    <row r="4574" spans="1:3" ht="15">
      <c r="A4574" t="e">
        <f t="shared" si="213"/>
        <v>#N/A</v>
      </c>
      <c r="B4574" t="e">
        <f t="shared" si="214"/>
        <v>#N/A</v>
      </c>
      <c r="C4574" t="e">
        <f t="shared" si="215"/>
        <v>#N/A</v>
      </c>
    </row>
    <row r="4575" spans="1:3" ht="15">
      <c r="A4575" t="e">
        <f t="shared" si="213"/>
        <v>#N/A</v>
      </c>
      <c r="B4575" t="e">
        <f t="shared" si="214"/>
        <v>#N/A</v>
      </c>
      <c r="C4575" t="e">
        <f t="shared" si="215"/>
        <v>#N/A</v>
      </c>
    </row>
    <row r="4576" spans="1:3" ht="15">
      <c r="A4576" t="e">
        <f t="shared" si="213"/>
        <v>#N/A</v>
      </c>
      <c r="B4576" t="e">
        <f t="shared" si="214"/>
        <v>#N/A</v>
      </c>
      <c r="C4576" t="e">
        <f t="shared" si="215"/>
        <v>#N/A</v>
      </c>
    </row>
    <row r="4577" spans="1:3" ht="15">
      <c r="A4577" t="e">
        <f t="shared" si="213"/>
        <v>#N/A</v>
      </c>
      <c r="B4577" t="e">
        <f t="shared" si="214"/>
        <v>#N/A</v>
      </c>
      <c r="C4577" t="e">
        <f t="shared" si="215"/>
        <v>#N/A</v>
      </c>
    </row>
    <row r="4578" spans="1:3" ht="15">
      <c r="A4578" t="e">
        <f t="shared" si="213"/>
        <v>#N/A</v>
      </c>
      <c r="B4578" t="e">
        <f t="shared" si="214"/>
        <v>#N/A</v>
      </c>
      <c r="C4578" t="e">
        <f t="shared" si="215"/>
        <v>#N/A</v>
      </c>
    </row>
    <row r="4579" spans="1:3" ht="15">
      <c r="A4579" t="e">
        <f t="shared" si="213"/>
        <v>#N/A</v>
      </c>
      <c r="B4579" t="e">
        <f t="shared" si="214"/>
        <v>#N/A</v>
      </c>
      <c r="C4579" t="e">
        <f t="shared" si="215"/>
        <v>#N/A</v>
      </c>
    </row>
    <row r="4580" spans="1:3" ht="15">
      <c r="A4580" t="e">
        <f t="shared" si="213"/>
        <v>#N/A</v>
      </c>
      <c r="B4580" t="e">
        <f t="shared" si="214"/>
        <v>#N/A</v>
      </c>
      <c r="C4580" t="e">
        <f t="shared" si="215"/>
        <v>#N/A</v>
      </c>
    </row>
    <row r="4581" spans="1:3" ht="15">
      <c r="A4581" t="e">
        <f t="shared" si="213"/>
        <v>#N/A</v>
      </c>
      <c r="B4581" t="e">
        <f t="shared" si="214"/>
        <v>#N/A</v>
      </c>
      <c r="C4581" t="e">
        <f t="shared" si="215"/>
        <v>#N/A</v>
      </c>
    </row>
    <row r="4582" spans="1:3" ht="15">
      <c r="A4582" t="e">
        <f t="shared" si="213"/>
        <v>#N/A</v>
      </c>
      <c r="B4582" t="e">
        <f t="shared" si="214"/>
        <v>#N/A</v>
      </c>
      <c r="C4582" t="e">
        <f t="shared" si="215"/>
        <v>#N/A</v>
      </c>
    </row>
    <row r="4583" spans="1:3" ht="15">
      <c r="A4583" t="e">
        <f t="shared" si="213"/>
        <v>#N/A</v>
      </c>
      <c r="B4583" t="e">
        <f t="shared" si="214"/>
        <v>#N/A</v>
      </c>
      <c r="C4583" t="e">
        <f t="shared" si="215"/>
        <v>#N/A</v>
      </c>
    </row>
    <row r="4584" spans="1:3" ht="15">
      <c r="A4584" t="e">
        <f t="shared" si="213"/>
        <v>#N/A</v>
      </c>
      <c r="B4584" t="e">
        <f t="shared" si="214"/>
        <v>#N/A</v>
      </c>
      <c r="C4584" t="e">
        <f t="shared" si="215"/>
        <v>#N/A</v>
      </c>
    </row>
    <row r="4585" spans="1:3" ht="15">
      <c r="A4585" t="e">
        <f t="shared" si="213"/>
        <v>#N/A</v>
      </c>
      <c r="B4585" t="e">
        <f t="shared" si="214"/>
        <v>#N/A</v>
      </c>
      <c r="C4585" t="e">
        <f t="shared" si="215"/>
        <v>#N/A</v>
      </c>
    </row>
    <row r="4586" spans="1:3" ht="15">
      <c r="A4586" t="e">
        <f t="shared" si="213"/>
        <v>#N/A</v>
      </c>
      <c r="B4586" t="e">
        <f t="shared" si="214"/>
        <v>#N/A</v>
      </c>
      <c r="C4586" t="e">
        <f t="shared" si="215"/>
        <v>#N/A</v>
      </c>
    </row>
    <row r="4587" spans="1:3" ht="15">
      <c r="A4587" t="e">
        <f t="shared" si="213"/>
        <v>#N/A</v>
      </c>
      <c r="B4587" t="e">
        <f t="shared" si="214"/>
        <v>#N/A</v>
      </c>
      <c r="C4587" t="e">
        <f t="shared" si="215"/>
        <v>#N/A</v>
      </c>
    </row>
    <row r="4588" spans="1:3" ht="15">
      <c r="A4588" t="e">
        <f t="shared" si="213"/>
        <v>#N/A</v>
      </c>
      <c r="B4588" t="e">
        <f t="shared" si="214"/>
        <v>#N/A</v>
      </c>
      <c r="C4588" t="e">
        <f t="shared" si="215"/>
        <v>#N/A</v>
      </c>
    </row>
    <row r="4589" spans="1:3" ht="15">
      <c r="A4589" t="e">
        <f t="shared" si="213"/>
        <v>#N/A</v>
      </c>
      <c r="B4589" t="e">
        <f t="shared" si="214"/>
        <v>#N/A</v>
      </c>
      <c r="C4589" t="e">
        <f t="shared" si="215"/>
        <v>#N/A</v>
      </c>
    </row>
    <row r="4590" spans="1:3" ht="15">
      <c r="A4590" t="e">
        <f t="shared" si="213"/>
        <v>#N/A</v>
      </c>
      <c r="B4590" t="e">
        <f t="shared" si="214"/>
        <v>#N/A</v>
      </c>
      <c r="C4590" t="e">
        <f t="shared" si="215"/>
        <v>#N/A</v>
      </c>
    </row>
    <row r="4591" spans="1:3" ht="15">
      <c r="A4591" t="e">
        <f t="shared" si="213"/>
        <v>#N/A</v>
      </c>
      <c r="B4591" t="e">
        <f t="shared" si="214"/>
        <v>#N/A</v>
      </c>
      <c r="C4591" t="e">
        <f t="shared" si="215"/>
        <v>#N/A</v>
      </c>
    </row>
    <row r="4592" spans="1:3" ht="15">
      <c r="A4592" t="e">
        <f t="shared" si="213"/>
        <v>#N/A</v>
      </c>
      <c r="B4592" t="e">
        <f t="shared" si="214"/>
        <v>#N/A</v>
      </c>
      <c r="C4592" t="e">
        <f t="shared" si="215"/>
        <v>#N/A</v>
      </c>
    </row>
    <row r="4593" spans="1:3" ht="15">
      <c r="A4593" t="e">
        <f t="shared" si="213"/>
        <v>#N/A</v>
      </c>
      <c r="B4593" t="e">
        <f t="shared" si="214"/>
        <v>#N/A</v>
      </c>
      <c r="C4593" t="e">
        <f t="shared" si="215"/>
        <v>#N/A</v>
      </c>
    </row>
    <row r="4594" spans="1:3" ht="15">
      <c r="A4594" t="e">
        <f t="shared" si="213"/>
        <v>#N/A</v>
      </c>
      <c r="B4594" t="e">
        <f t="shared" si="214"/>
        <v>#N/A</v>
      </c>
      <c r="C4594" t="e">
        <f t="shared" si="215"/>
        <v>#N/A</v>
      </c>
    </row>
    <row r="4595" spans="1:3" ht="15">
      <c r="A4595" t="e">
        <f t="shared" si="213"/>
        <v>#N/A</v>
      </c>
      <c r="B4595" t="e">
        <f t="shared" si="214"/>
        <v>#N/A</v>
      </c>
      <c r="C4595" t="e">
        <f t="shared" si="215"/>
        <v>#N/A</v>
      </c>
    </row>
    <row r="4596" spans="1:3" ht="15">
      <c r="A4596" t="e">
        <f t="shared" si="213"/>
        <v>#N/A</v>
      </c>
      <c r="B4596" t="e">
        <f t="shared" si="214"/>
        <v>#N/A</v>
      </c>
      <c r="C4596" t="e">
        <f t="shared" si="215"/>
        <v>#N/A</v>
      </c>
    </row>
    <row r="4597" spans="1:3" ht="15">
      <c r="A4597" t="e">
        <f t="shared" si="213"/>
        <v>#N/A</v>
      </c>
      <c r="B4597" t="e">
        <f t="shared" si="214"/>
        <v>#N/A</v>
      </c>
      <c r="C4597" t="e">
        <f t="shared" si="215"/>
        <v>#N/A</v>
      </c>
    </row>
    <row r="4598" spans="1:3" ht="15">
      <c r="A4598" t="e">
        <f t="shared" si="213"/>
        <v>#N/A</v>
      </c>
      <c r="B4598" t="e">
        <f t="shared" si="214"/>
        <v>#N/A</v>
      </c>
      <c r="C4598" t="e">
        <f t="shared" si="215"/>
        <v>#N/A</v>
      </c>
    </row>
    <row r="4599" spans="1:3" ht="15">
      <c r="A4599" t="e">
        <f t="shared" si="213"/>
        <v>#N/A</v>
      </c>
      <c r="B4599" t="e">
        <f t="shared" si="214"/>
        <v>#N/A</v>
      </c>
      <c r="C4599" t="e">
        <f t="shared" si="215"/>
        <v>#N/A</v>
      </c>
    </row>
    <row r="4600" spans="1:3" ht="15">
      <c r="A4600" t="e">
        <f t="shared" si="213"/>
        <v>#N/A</v>
      </c>
      <c r="B4600" t="e">
        <f t="shared" si="214"/>
        <v>#N/A</v>
      </c>
      <c r="C4600" t="e">
        <f t="shared" si="215"/>
        <v>#N/A</v>
      </c>
    </row>
    <row r="4601" spans="1:3" ht="15">
      <c r="A4601" t="e">
        <f t="shared" si="213"/>
        <v>#N/A</v>
      </c>
      <c r="B4601" t="e">
        <f t="shared" si="214"/>
        <v>#N/A</v>
      </c>
      <c r="C4601" t="e">
        <f t="shared" si="215"/>
        <v>#N/A</v>
      </c>
    </row>
    <row r="4602" spans="1:3" ht="15">
      <c r="A4602" t="e">
        <f t="shared" si="213"/>
        <v>#N/A</v>
      </c>
      <c r="B4602" t="e">
        <f t="shared" si="214"/>
        <v>#N/A</v>
      </c>
      <c r="C4602" t="e">
        <f t="shared" si="215"/>
        <v>#N/A</v>
      </c>
    </row>
    <row r="4603" spans="1:3" ht="15">
      <c r="A4603" t="e">
        <f t="shared" si="213"/>
        <v>#N/A</v>
      </c>
      <c r="B4603" t="e">
        <f t="shared" si="214"/>
        <v>#N/A</v>
      </c>
      <c r="C4603" t="e">
        <f t="shared" si="215"/>
        <v>#N/A</v>
      </c>
    </row>
    <row r="4604" spans="1:3" ht="15">
      <c r="A4604" t="e">
        <f t="shared" si="213"/>
        <v>#N/A</v>
      </c>
      <c r="B4604" t="e">
        <f t="shared" si="214"/>
        <v>#N/A</v>
      </c>
      <c r="C4604" t="e">
        <f t="shared" si="215"/>
        <v>#N/A</v>
      </c>
    </row>
    <row r="4605" spans="1:3" ht="15">
      <c r="A4605" t="e">
        <f t="shared" si="213"/>
        <v>#N/A</v>
      </c>
      <c r="B4605" t="e">
        <f t="shared" si="214"/>
        <v>#N/A</v>
      </c>
      <c r="C4605" t="e">
        <f t="shared" si="215"/>
        <v>#N/A</v>
      </c>
    </row>
    <row r="4606" spans="1:3" ht="15">
      <c r="A4606" t="e">
        <f t="shared" si="213"/>
        <v>#N/A</v>
      </c>
      <c r="B4606" t="e">
        <f t="shared" si="214"/>
        <v>#N/A</v>
      </c>
      <c r="C4606" t="e">
        <f t="shared" si="215"/>
        <v>#N/A</v>
      </c>
    </row>
    <row r="4607" spans="1:3" ht="15">
      <c r="A4607" t="e">
        <f t="shared" si="213"/>
        <v>#N/A</v>
      </c>
      <c r="B4607" t="e">
        <f t="shared" si="214"/>
        <v>#N/A</v>
      </c>
      <c r="C4607" t="e">
        <f t="shared" si="215"/>
        <v>#N/A</v>
      </c>
    </row>
    <row r="4608" spans="1:3" ht="15">
      <c r="A4608" t="e">
        <f t="shared" si="213"/>
        <v>#N/A</v>
      </c>
      <c r="B4608" t="e">
        <f t="shared" si="214"/>
        <v>#N/A</v>
      </c>
      <c r="C4608" t="e">
        <f t="shared" si="215"/>
        <v>#N/A</v>
      </c>
    </row>
    <row r="4609" spans="1:3" ht="15">
      <c r="A4609" t="e">
        <f t="shared" si="213"/>
        <v>#N/A</v>
      </c>
      <c r="B4609" t="e">
        <f t="shared" si="214"/>
        <v>#N/A</v>
      </c>
      <c r="C4609" t="e">
        <f t="shared" si="215"/>
        <v>#N/A</v>
      </c>
    </row>
    <row r="4610" spans="1:3" ht="15">
      <c r="A4610" t="e">
        <f t="shared" si="213"/>
        <v>#N/A</v>
      </c>
      <c r="B4610" t="e">
        <f t="shared" si="214"/>
        <v>#N/A</v>
      </c>
      <c r="C4610" t="e">
        <f t="shared" si="215"/>
        <v>#N/A</v>
      </c>
    </row>
    <row r="4611" spans="1:3" ht="15">
      <c r="A4611" t="e">
        <f aca="true" t="shared" si="216" ref="A4611:A4674">IF(ROW()-2&gt;verComboCount,NA(),ROW()-2)</f>
        <v>#N/A</v>
      </c>
      <c r="B4611" t="e">
        <f aca="true" t="shared" si="217" ref="B4611:B4674">verLoanCount-ROUNDUP((SQRT(1+8*(verComboCount+1-A4611))-1)/2,0)</f>
        <v>#N/A</v>
      </c>
      <c r="C4611" t="e">
        <f aca="true" t="shared" si="218" ref="C4611:C4674">A4611-verComboCount+B4611+(verLoanCount-B4611)*(verLoanCount-B4611+1)/2</f>
        <v>#N/A</v>
      </c>
    </row>
    <row r="4612" spans="1:3" ht="15">
      <c r="A4612" t="e">
        <f t="shared" si="216"/>
        <v>#N/A</v>
      </c>
      <c r="B4612" t="e">
        <f t="shared" si="217"/>
        <v>#N/A</v>
      </c>
      <c r="C4612" t="e">
        <f t="shared" si="218"/>
        <v>#N/A</v>
      </c>
    </row>
    <row r="4613" spans="1:3" ht="15">
      <c r="A4613" t="e">
        <f t="shared" si="216"/>
        <v>#N/A</v>
      </c>
      <c r="B4613" t="e">
        <f t="shared" si="217"/>
        <v>#N/A</v>
      </c>
      <c r="C4613" t="e">
        <f t="shared" si="218"/>
        <v>#N/A</v>
      </c>
    </row>
    <row r="4614" spans="1:3" ht="15">
      <c r="A4614" t="e">
        <f t="shared" si="216"/>
        <v>#N/A</v>
      </c>
      <c r="B4614" t="e">
        <f t="shared" si="217"/>
        <v>#N/A</v>
      </c>
      <c r="C4614" t="e">
        <f t="shared" si="218"/>
        <v>#N/A</v>
      </c>
    </row>
    <row r="4615" spans="1:3" ht="15">
      <c r="A4615" t="e">
        <f t="shared" si="216"/>
        <v>#N/A</v>
      </c>
      <c r="B4615" t="e">
        <f t="shared" si="217"/>
        <v>#N/A</v>
      </c>
      <c r="C4615" t="e">
        <f t="shared" si="218"/>
        <v>#N/A</v>
      </c>
    </row>
    <row r="4616" spans="1:3" ht="15">
      <c r="A4616" t="e">
        <f t="shared" si="216"/>
        <v>#N/A</v>
      </c>
      <c r="B4616" t="e">
        <f t="shared" si="217"/>
        <v>#N/A</v>
      </c>
      <c r="C4616" t="e">
        <f t="shared" si="218"/>
        <v>#N/A</v>
      </c>
    </row>
    <row r="4617" spans="1:3" ht="15">
      <c r="A4617" t="e">
        <f t="shared" si="216"/>
        <v>#N/A</v>
      </c>
      <c r="B4617" t="e">
        <f t="shared" si="217"/>
        <v>#N/A</v>
      </c>
      <c r="C4617" t="e">
        <f t="shared" si="218"/>
        <v>#N/A</v>
      </c>
    </row>
    <row r="4618" spans="1:3" ht="15">
      <c r="A4618" t="e">
        <f t="shared" si="216"/>
        <v>#N/A</v>
      </c>
      <c r="B4618" t="e">
        <f t="shared" si="217"/>
        <v>#N/A</v>
      </c>
      <c r="C4618" t="e">
        <f t="shared" si="218"/>
        <v>#N/A</v>
      </c>
    </row>
    <row r="4619" spans="1:3" ht="15">
      <c r="A4619" t="e">
        <f t="shared" si="216"/>
        <v>#N/A</v>
      </c>
      <c r="B4619" t="e">
        <f t="shared" si="217"/>
        <v>#N/A</v>
      </c>
      <c r="C4619" t="e">
        <f t="shared" si="218"/>
        <v>#N/A</v>
      </c>
    </row>
    <row r="4620" spans="1:3" ht="15">
      <c r="A4620" t="e">
        <f t="shared" si="216"/>
        <v>#N/A</v>
      </c>
      <c r="B4620" t="e">
        <f t="shared" si="217"/>
        <v>#N/A</v>
      </c>
      <c r="C4620" t="e">
        <f t="shared" si="218"/>
        <v>#N/A</v>
      </c>
    </row>
    <row r="4621" spans="1:3" ht="15">
      <c r="A4621" t="e">
        <f t="shared" si="216"/>
        <v>#N/A</v>
      </c>
      <c r="B4621" t="e">
        <f t="shared" si="217"/>
        <v>#N/A</v>
      </c>
      <c r="C4621" t="e">
        <f t="shared" si="218"/>
        <v>#N/A</v>
      </c>
    </row>
    <row r="4622" spans="1:3" ht="15">
      <c r="A4622" t="e">
        <f t="shared" si="216"/>
        <v>#N/A</v>
      </c>
      <c r="B4622" t="e">
        <f t="shared" si="217"/>
        <v>#N/A</v>
      </c>
      <c r="C4622" t="e">
        <f t="shared" si="218"/>
        <v>#N/A</v>
      </c>
    </row>
    <row r="4623" spans="1:3" ht="15">
      <c r="A4623" t="e">
        <f t="shared" si="216"/>
        <v>#N/A</v>
      </c>
      <c r="B4623" t="e">
        <f t="shared" si="217"/>
        <v>#N/A</v>
      </c>
      <c r="C4623" t="e">
        <f t="shared" si="218"/>
        <v>#N/A</v>
      </c>
    </row>
    <row r="4624" spans="1:3" ht="15">
      <c r="A4624" t="e">
        <f t="shared" si="216"/>
        <v>#N/A</v>
      </c>
      <c r="B4624" t="e">
        <f t="shared" si="217"/>
        <v>#N/A</v>
      </c>
      <c r="C4624" t="e">
        <f t="shared" si="218"/>
        <v>#N/A</v>
      </c>
    </row>
    <row r="4625" spans="1:3" ht="15">
      <c r="A4625" t="e">
        <f t="shared" si="216"/>
        <v>#N/A</v>
      </c>
      <c r="B4625" t="e">
        <f t="shared" si="217"/>
        <v>#N/A</v>
      </c>
      <c r="C4625" t="e">
        <f t="shared" si="218"/>
        <v>#N/A</v>
      </c>
    </row>
    <row r="4626" spans="1:3" ht="15">
      <c r="A4626" t="e">
        <f t="shared" si="216"/>
        <v>#N/A</v>
      </c>
      <c r="B4626" t="e">
        <f t="shared" si="217"/>
        <v>#N/A</v>
      </c>
      <c r="C4626" t="e">
        <f t="shared" si="218"/>
        <v>#N/A</v>
      </c>
    </row>
    <row r="4627" spans="1:3" ht="15">
      <c r="A4627" t="e">
        <f t="shared" si="216"/>
        <v>#N/A</v>
      </c>
      <c r="B4627" t="e">
        <f t="shared" si="217"/>
        <v>#N/A</v>
      </c>
      <c r="C4627" t="e">
        <f t="shared" si="218"/>
        <v>#N/A</v>
      </c>
    </row>
    <row r="4628" spans="1:3" ht="15">
      <c r="A4628" t="e">
        <f t="shared" si="216"/>
        <v>#N/A</v>
      </c>
      <c r="B4628" t="e">
        <f t="shared" si="217"/>
        <v>#N/A</v>
      </c>
      <c r="C4628" t="e">
        <f t="shared" si="218"/>
        <v>#N/A</v>
      </c>
    </row>
    <row r="4629" spans="1:3" ht="15">
      <c r="A4629" t="e">
        <f t="shared" si="216"/>
        <v>#N/A</v>
      </c>
      <c r="B4629" t="e">
        <f t="shared" si="217"/>
        <v>#N/A</v>
      </c>
      <c r="C4629" t="e">
        <f t="shared" si="218"/>
        <v>#N/A</v>
      </c>
    </row>
    <row r="4630" spans="1:3" ht="15">
      <c r="A4630" t="e">
        <f t="shared" si="216"/>
        <v>#N/A</v>
      </c>
      <c r="B4630" t="e">
        <f t="shared" si="217"/>
        <v>#N/A</v>
      </c>
      <c r="C4630" t="e">
        <f t="shared" si="218"/>
        <v>#N/A</v>
      </c>
    </row>
    <row r="4631" spans="1:3" ht="15">
      <c r="A4631" t="e">
        <f t="shared" si="216"/>
        <v>#N/A</v>
      </c>
      <c r="B4631" t="e">
        <f t="shared" si="217"/>
        <v>#N/A</v>
      </c>
      <c r="C4631" t="e">
        <f t="shared" si="218"/>
        <v>#N/A</v>
      </c>
    </row>
    <row r="4632" spans="1:3" ht="15">
      <c r="A4632" t="e">
        <f t="shared" si="216"/>
        <v>#N/A</v>
      </c>
      <c r="B4632" t="e">
        <f t="shared" si="217"/>
        <v>#N/A</v>
      </c>
      <c r="C4632" t="e">
        <f t="shared" si="218"/>
        <v>#N/A</v>
      </c>
    </row>
    <row r="4633" spans="1:3" ht="15">
      <c r="A4633" t="e">
        <f t="shared" si="216"/>
        <v>#N/A</v>
      </c>
      <c r="B4633" t="e">
        <f t="shared" si="217"/>
        <v>#N/A</v>
      </c>
      <c r="C4633" t="e">
        <f t="shared" si="218"/>
        <v>#N/A</v>
      </c>
    </row>
    <row r="4634" spans="1:3" ht="15">
      <c r="A4634" t="e">
        <f t="shared" si="216"/>
        <v>#N/A</v>
      </c>
      <c r="B4634" t="e">
        <f t="shared" si="217"/>
        <v>#N/A</v>
      </c>
      <c r="C4634" t="e">
        <f t="shared" si="218"/>
        <v>#N/A</v>
      </c>
    </row>
    <row r="4635" spans="1:3" ht="15">
      <c r="A4635" t="e">
        <f t="shared" si="216"/>
        <v>#N/A</v>
      </c>
      <c r="B4635" t="e">
        <f t="shared" si="217"/>
        <v>#N/A</v>
      </c>
      <c r="C4635" t="e">
        <f t="shared" si="218"/>
        <v>#N/A</v>
      </c>
    </row>
    <row r="4636" spans="1:3" ht="15">
      <c r="A4636" t="e">
        <f t="shared" si="216"/>
        <v>#N/A</v>
      </c>
      <c r="B4636" t="e">
        <f t="shared" si="217"/>
        <v>#N/A</v>
      </c>
      <c r="C4636" t="e">
        <f t="shared" si="218"/>
        <v>#N/A</v>
      </c>
    </row>
    <row r="4637" spans="1:3" ht="15">
      <c r="A4637" t="e">
        <f t="shared" si="216"/>
        <v>#N/A</v>
      </c>
      <c r="B4637" t="e">
        <f t="shared" si="217"/>
        <v>#N/A</v>
      </c>
      <c r="C4637" t="e">
        <f t="shared" si="218"/>
        <v>#N/A</v>
      </c>
    </row>
    <row r="4638" spans="1:3" ht="15">
      <c r="A4638" t="e">
        <f t="shared" si="216"/>
        <v>#N/A</v>
      </c>
      <c r="B4638" t="e">
        <f t="shared" si="217"/>
        <v>#N/A</v>
      </c>
      <c r="C4638" t="e">
        <f t="shared" si="218"/>
        <v>#N/A</v>
      </c>
    </row>
    <row r="4639" spans="1:3" ht="15">
      <c r="A4639" t="e">
        <f t="shared" si="216"/>
        <v>#N/A</v>
      </c>
      <c r="B4639" t="e">
        <f t="shared" si="217"/>
        <v>#N/A</v>
      </c>
      <c r="C4639" t="e">
        <f t="shared" si="218"/>
        <v>#N/A</v>
      </c>
    </row>
    <row r="4640" spans="1:3" ht="15">
      <c r="A4640" t="e">
        <f t="shared" si="216"/>
        <v>#N/A</v>
      </c>
      <c r="B4640" t="e">
        <f t="shared" si="217"/>
        <v>#N/A</v>
      </c>
      <c r="C4640" t="e">
        <f t="shared" si="218"/>
        <v>#N/A</v>
      </c>
    </row>
    <row r="4641" spans="1:3" ht="15">
      <c r="A4641" t="e">
        <f t="shared" si="216"/>
        <v>#N/A</v>
      </c>
      <c r="B4641" t="e">
        <f t="shared" si="217"/>
        <v>#N/A</v>
      </c>
      <c r="C4641" t="e">
        <f t="shared" si="218"/>
        <v>#N/A</v>
      </c>
    </row>
    <row r="4642" spans="1:3" ht="15">
      <c r="A4642" t="e">
        <f t="shared" si="216"/>
        <v>#N/A</v>
      </c>
      <c r="B4642" t="e">
        <f t="shared" si="217"/>
        <v>#N/A</v>
      </c>
      <c r="C4642" t="e">
        <f t="shared" si="218"/>
        <v>#N/A</v>
      </c>
    </row>
    <row r="4643" spans="1:3" ht="15">
      <c r="A4643" t="e">
        <f t="shared" si="216"/>
        <v>#N/A</v>
      </c>
      <c r="B4643" t="e">
        <f t="shared" si="217"/>
        <v>#N/A</v>
      </c>
      <c r="C4643" t="e">
        <f t="shared" si="218"/>
        <v>#N/A</v>
      </c>
    </row>
    <row r="4644" spans="1:3" ht="15">
      <c r="A4644" t="e">
        <f t="shared" si="216"/>
        <v>#N/A</v>
      </c>
      <c r="B4644" t="e">
        <f t="shared" si="217"/>
        <v>#N/A</v>
      </c>
      <c r="C4644" t="e">
        <f t="shared" si="218"/>
        <v>#N/A</v>
      </c>
    </row>
    <row r="4645" spans="1:3" ht="15">
      <c r="A4645" t="e">
        <f t="shared" si="216"/>
        <v>#N/A</v>
      </c>
      <c r="B4645" t="e">
        <f t="shared" si="217"/>
        <v>#N/A</v>
      </c>
      <c r="C4645" t="e">
        <f t="shared" si="218"/>
        <v>#N/A</v>
      </c>
    </row>
    <row r="4646" spans="1:3" ht="15">
      <c r="A4646" t="e">
        <f t="shared" si="216"/>
        <v>#N/A</v>
      </c>
      <c r="B4646" t="e">
        <f t="shared" si="217"/>
        <v>#N/A</v>
      </c>
      <c r="C4646" t="e">
        <f t="shared" si="218"/>
        <v>#N/A</v>
      </c>
    </row>
    <row r="4647" spans="1:3" ht="15">
      <c r="A4647" t="e">
        <f t="shared" si="216"/>
        <v>#N/A</v>
      </c>
      <c r="B4647" t="e">
        <f t="shared" si="217"/>
        <v>#N/A</v>
      </c>
      <c r="C4647" t="e">
        <f t="shared" si="218"/>
        <v>#N/A</v>
      </c>
    </row>
    <row r="4648" spans="1:3" ht="15">
      <c r="A4648" t="e">
        <f t="shared" si="216"/>
        <v>#N/A</v>
      </c>
      <c r="B4648" t="e">
        <f t="shared" si="217"/>
        <v>#N/A</v>
      </c>
      <c r="C4648" t="e">
        <f t="shared" si="218"/>
        <v>#N/A</v>
      </c>
    </row>
    <row r="4649" spans="1:3" ht="15">
      <c r="A4649" t="e">
        <f t="shared" si="216"/>
        <v>#N/A</v>
      </c>
      <c r="B4649" t="e">
        <f t="shared" si="217"/>
        <v>#N/A</v>
      </c>
      <c r="C4649" t="e">
        <f t="shared" si="218"/>
        <v>#N/A</v>
      </c>
    </row>
    <row r="4650" spans="1:3" ht="15">
      <c r="A4650" t="e">
        <f t="shared" si="216"/>
        <v>#N/A</v>
      </c>
      <c r="B4650" t="e">
        <f t="shared" si="217"/>
        <v>#N/A</v>
      </c>
      <c r="C4650" t="e">
        <f t="shared" si="218"/>
        <v>#N/A</v>
      </c>
    </row>
    <row r="4651" spans="1:3" ht="15">
      <c r="A4651" t="e">
        <f t="shared" si="216"/>
        <v>#N/A</v>
      </c>
      <c r="B4651" t="e">
        <f t="shared" si="217"/>
        <v>#N/A</v>
      </c>
      <c r="C4651" t="e">
        <f t="shared" si="218"/>
        <v>#N/A</v>
      </c>
    </row>
    <row r="4652" spans="1:3" ht="15">
      <c r="A4652" t="e">
        <f t="shared" si="216"/>
        <v>#N/A</v>
      </c>
      <c r="B4652" t="e">
        <f t="shared" si="217"/>
        <v>#N/A</v>
      </c>
      <c r="C4652" t="e">
        <f t="shared" si="218"/>
        <v>#N/A</v>
      </c>
    </row>
    <row r="4653" spans="1:3" ht="15">
      <c r="A4653" t="e">
        <f t="shared" si="216"/>
        <v>#N/A</v>
      </c>
      <c r="B4653" t="e">
        <f t="shared" si="217"/>
        <v>#N/A</v>
      </c>
      <c r="C4653" t="e">
        <f t="shared" si="218"/>
        <v>#N/A</v>
      </c>
    </row>
    <row r="4654" spans="1:3" ht="15">
      <c r="A4654" t="e">
        <f t="shared" si="216"/>
        <v>#N/A</v>
      </c>
      <c r="B4654" t="e">
        <f t="shared" si="217"/>
        <v>#N/A</v>
      </c>
      <c r="C4654" t="e">
        <f t="shared" si="218"/>
        <v>#N/A</v>
      </c>
    </row>
    <row r="4655" spans="1:3" ht="15">
      <c r="A4655" t="e">
        <f t="shared" si="216"/>
        <v>#N/A</v>
      </c>
      <c r="B4655" t="e">
        <f t="shared" si="217"/>
        <v>#N/A</v>
      </c>
      <c r="C4655" t="e">
        <f t="shared" si="218"/>
        <v>#N/A</v>
      </c>
    </row>
    <row r="4656" spans="1:3" ht="15">
      <c r="A4656" t="e">
        <f t="shared" si="216"/>
        <v>#N/A</v>
      </c>
      <c r="B4656" t="e">
        <f t="shared" si="217"/>
        <v>#N/A</v>
      </c>
      <c r="C4656" t="e">
        <f t="shared" si="218"/>
        <v>#N/A</v>
      </c>
    </row>
    <row r="4657" spans="1:3" ht="15">
      <c r="A4657" t="e">
        <f t="shared" si="216"/>
        <v>#N/A</v>
      </c>
      <c r="B4657" t="e">
        <f t="shared" si="217"/>
        <v>#N/A</v>
      </c>
      <c r="C4657" t="e">
        <f t="shared" si="218"/>
        <v>#N/A</v>
      </c>
    </row>
    <row r="4658" spans="1:3" ht="15">
      <c r="A4658" t="e">
        <f t="shared" si="216"/>
        <v>#N/A</v>
      </c>
      <c r="B4658" t="e">
        <f t="shared" si="217"/>
        <v>#N/A</v>
      </c>
      <c r="C4658" t="e">
        <f t="shared" si="218"/>
        <v>#N/A</v>
      </c>
    </row>
    <row r="4659" spans="1:3" ht="15">
      <c r="A4659" t="e">
        <f t="shared" si="216"/>
        <v>#N/A</v>
      </c>
      <c r="B4659" t="e">
        <f t="shared" si="217"/>
        <v>#N/A</v>
      </c>
      <c r="C4659" t="e">
        <f t="shared" si="218"/>
        <v>#N/A</v>
      </c>
    </row>
    <row r="4660" spans="1:3" ht="15">
      <c r="A4660" t="e">
        <f t="shared" si="216"/>
        <v>#N/A</v>
      </c>
      <c r="B4660" t="e">
        <f t="shared" si="217"/>
        <v>#N/A</v>
      </c>
      <c r="C4660" t="e">
        <f t="shared" si="218"/>
        <v>#N/A</v>
      </c>
    </row>
    <row r="4661" spans="1:3" ht="15">
      <c r="A4661" t="e">
        <f t="shared" si="216"/>
        <v>#N/A</v>
      </c>
      <c r="B4661" t="e">
        <f t="shared" si="217"/>
        <v>#N/A</v>
      </c>
      <c r="C4661" t="e">
        <f t="shared" si="218"/>
        <v>#N/A</v>
      </c>
    </row>
    <row r="4662" spans="1:3" ht="15">
      <c r="A4662" t="e">
        <f t="shared" si="216"/>
        <v>#N/A</v>
      </c>
      <c r="B4662" t="e">
        <f t="shared" si="217"/>
        <v>#N/A</v>
      </c>
      <c r="C4662" t="e">
        <f t="shared" si="218"/>
        <v>#N/A</v>
      </c>
    </row>
    <row r="4663" spans="1:3" ht="15">
      <c r="A4663" t="e">
        <f t="shared" si="216"/>
        <v>#N/A</v>
      </c>
      <c r="B4663" t="e">
        <f t="shared" si="217"/>
        <v>#N/A</v>
      </c>
      <c r="C4663" t="e">
        <f t="shared" si="218"/>
        <v>#N/A</v>
      </c>
    </row>
    <row r="4664" spans="1:3" ht="15">
      <c r="A4664" t="e">
        <f t="shared" si="216"/>
        <v>#N/A</v>
      </c>
      <c r="B4664" t="e">
        <f t="shared" si="217"/>
        <v>#N/A</v>
      </c>
      <c r="C4664" t="e">
        <f t="shared" si="218"/>
        <v>#N/A</v>
      </c>
    </row>
    <row r="4665" spans="1:3" ht="15">
      <c r="A4665" t="e">
        <f t="shared" si="216"/>
        <v>#N/A</v>
      </c>
      <c r="B4665" t="e">
        <f t="shared" si="217"/>
        <v>#N/A</v>
      </c>
      <c r="C4665" t="e">
        <f t="shared" si="218"/>
        <v>#N/A</v>
      </c>
    </row>
    <row r="4666" spans="1:3" ht="15">
      <c r="A4666" t="e">
        <f t="shared" si="216"/>
        <v>#N/A</v>
      </c>
      <c r="B4666" t="e">
        <f t="shared" si="217"/>
        <v>#N/A</v>
      </c>
      <c r="C4666" t="e">
        <f t="shared" si="218"/>
        <v>#N/A</v>
      </c>
    </row>
    <row r="4667" spans="1:3" ht="15">
      <c r="A4667" t="e">
        <f t="shared" si="216"/>
        <v>#N/A</v>
      </c>
      <c r="B4667" t="e">
        <f t="shared" si="217"/>
        <v>#N/A</v>
      </c>
      <c r="C4667" t="e">
        <f t="shared" si="218"/>
        <v>#N/A</v>
      </c>
    </row>
    <row r="4668" spans="1:3" ht="15">
      <c r="A4668" t="e">
        <f t="shared" si="216"/>
        <v>#N/A</v>
      </c>
      <c r="B4668" t="e">
        <f t="shared" si="217"/>
        <v>#N/A</v>
      </c>
      <c r="C4668" t="e">
        <f t="shared" si="218"/>
        <v>#N/A</v>
      </c>
    </row>
    <row r="4669" spans="1:3" ht="15">
      <c r="A4669" t="e">
        <f t="shared" si="216"/>
        <v>#N/A</v>
      </c>
      <c r="B4669" t="e">
        <f t="shared" si="217"/>
        <v>#N/A</v>
      </c>
      <c r="C4669" t="e">
        <f t="shared" si="218"/>
        <v>#N/A</v>
      </c>
    </row>
    <row r="4670" spans="1:3" ht="15">
      <c r="A4670" t="e">
        <f t="shared" si="216"/>
        <v>#N/A</v>
      </c>
      <c r="B4670" t="e">
        <f t="shared" si="217"/>
        <v>#N/A</v>
      </c>
      <c r="C4670" t="e">
        <f t="shared" si="218"/>
        <v>#N/A</v>
      </c>
    </row>
    <row r="4671" spans="1:3" ht="15">
      <c r="A4671" t="e">
        <f t="shared" si="216"/>
        <v>#N/A</v>
      </c>
      <c r="B4671" t="e">
        <f t="shared" si="217"/>
        <v>#N/A</v>
      </c>
      <c r="C4671" t="e">
        <f t="shared" si="218"/>
        <v>#N/A</v>
      </c>
    </row>
    <row r="4672" spans="1:3" ht="15">
      <c r="A4672" t="e">
        <f t="shared" si="216"/>
        <v>#N/A</v>
      </c>
      <c r="B4672" t="e">
        <f t="shared" si="217"/>
        <v>#N/A</v>
      </c>
      <c r="C4672" t="e">
        <f t="shared" si="218"/>
        <v>#N/A</v>
      </c>
    </row>
    <row r="4673" spans="1:3" ht="15">
      <c r="A4673" t="e">
        <f t="shared" si="216"/>
        <v>#N/A</v>
      </c>
      <c r="B4673" t="e">
        <f t="shared" si="217"/>
        <v>#N/A</v>
      </c>
      <c r="C4673" t="e">
        <f t="shared" si="218"/>
        <v>#N/A</v>
      </c>
    </row>
    <row r="4674" spans="1:3" ht="15">
      <c r="A4674" t="e">
        <f t="shared" si="216"/>
        <v>#N/A</v>
      </c>
      <c r="B4674" t="e">
        <f t="shared" si="217"/>
        <v>#N/A</v>
      </c>
      <c r="C4674" t="e">
        <f t="shared" si="218"/>
        <v>#N/A</v>
      </c>
    </row>
    <row r="4675" spans="1:3" ht="15">
      <c r="A4675" t="e">
        <f aca="true" t="shared" si="219" ref="A4675:A4738">IF(ROW()-2&gt;verComboCount,NA(),ROW()-2)</f>
        <v>#N/A</v>
      </c>
      <c r="B4675" t="e">
        <f aca="true" t="shared" si="220" ref="B4675:B4738">verLoanCount-ROUNDUP((SQRT(1+8*(verComboCount+1-A4675))-1)/2,0)</f>
        <v>#N/A</v>
      </c>
      <c r="C4675" t="e">
        <f aca="true" t="shared" si="221" ref="C4675:C4738">A4675-verComboCount+B4675+(verLoanCount-B4675)*(verLoanCount-B4675+1)/2</f>
        <v>#N/A</v>
      </c>
    </row>
    <row r="4676" spans="1:3" ht="15">
      <c r="A4676" t="e">
        <f t="shared" si="219"/>
        <v>#N/A</v>
      </c>
      <c r="B4676" t="e">
        <f t="shared" si="220"/>
        <v>#N/A</v>
      </c>
      <c r="C4676" t="e">
        <f t="shared" si="221"/>
        <v>#N/A</v>
      </c>
    </row>
    <row r="4677" spans="1:3" ht="15">
      <c r="A4677" t="e">
        <f t="shared" si="219"/>
        <v>#N/A</v>
      </c>
      <c r="B4677" t="e">
        <f t="shared" si="220"/>
        <v>#N/A</v>
      </c>
      <c r="C4677" t="e">
        <f t="shared" si="221"/>
        <v>#N/A</v>
      </c>
    </row>
    <row r="4678" spans="1:3" ht="15">
      <c r="A4678" t="e">
        <f t="shared" si="219"/>
        <v>#N/A</v>
      </c>
      <c r="B4678" t="e">
        <f t="shared" si="220"/>
        <v>#N/A</v>
      </c>
      <c r="C4678" t="e">
        <f t="shared" si="221"/>
        <v>#N/A</v>
      </c>
    </row>
    <row r="4679" spans="1:3" ht="15">
      <c r="A4679" t="e">
        <f t="shared" si="219"/>
        <v>#N/A</v>
      </c>
      <c r="B4679" t="e">
        <f t="shared" si="220"/>
        <v>#N/A</v>
      </c>
      <c r="C4679" t="e">
        <f t="shared" si="221"/>
        <v>#N/A</v>
      </c>
    </row>
    <row r="4680" spans="1:3" ht="15">
      <c r="A4680" t="e">
        <f t="shared" si="219"/>
        <v>#N/A</v>
      </c>
      <c r="B4680" t="e">
        <f t="shared" si="220"/>
        <v>#N/A</v>
      </c>
      <c r="C4680" t="e">
        <f t="shared" si="221"/>
        <v>#N/A</v>
      </c>
    </row>
    <row r="4681" spans="1:3" ht="15">
      <c r="A4681" t="e">
        <f t="shared" si="219"/>
        <v>#N/A</v>
      </c>
      <c r="B4681" t="e">
        <f t="shared" si="220"/>
        <v>#N/A</v>
      </c>
      <c r="C4681" t="e">
        <f t="shared" si="221"/>
        <v>#N/A</v>
      </c>
    </row>
    <row r="4682" spans="1:3" ht="15">
      <c r="A4682" t="e">
        <f t="shared" si="219"/>
        <v>#N/A</v>
      </c>
      <c r="B4682" t="e">
        <f t="shared" si="220"/>
        <v>#N/A</v>
      </c>
      <c r="C4682" t="e">
        <f t="shared" si="221"/>
        <v>#N/A</v>
      </c>
    </row>
    <row r="4683" spans="1:3" ht="15">
      <c r="A4683" t="e">
        <f t="shared" si="219"/>
        <v>#N/A</v>
      </c>
      <c r="B4683" t="e">
        <f t="shared" si="220"/>
        <v>#N/A</v>
      </c>
      <c r="C4683" t="e">
        <f t="shared" si="221"/>
        <v>#N/A</v>
      </c>
    </row>
    <row r="4684" spans="1:3" ht="15">
      <c r="A4684" t="e">
        <f t="shared" si="219"/>
        <v>#N/A</v>
      </c>
      <c r="B4684" t="e">
        <f t="shared" si="220"/>
        <v>#N/A</v>
      </c>
      <c r="C4684" t="e">
        <f t="shared" si="221"/>
        <v>#N/A</v>
      </c>
    </row>
    <row r="4685" spans="1:3" ht="15">
      <c r="A4685" t="e">
        <f t="shared" si="219"/>
        <v>#N/A</v>
      </c>
      <c r="B4685" t="e">
        <f t="shared" si="220"/>
        <v>#N/A</v>
      </c>
      <c r="C4685" t="e">
        <f t="shared" si="221"/>
        <v>#N/A</v>
      </c>
    </row>
    <row r="4686" spans="1:3" ht="15">
      <c r="A4686" t="e">
        <f t="shared" si="219"/>
        <v>#N/A</v>
      </c>
      <c r="B4686" t="e">
        <f t="shared" si="220"/>
        <v>#N/A</v>
      </c>
      <c r="C4686" t="e">
        <f t="shared" si="221"/>
        <v>#N/A</v>
      </c>
    </row>
    <row r="4687" spans="1:3" ht="15">
      <c r="A4687" t="e">
        <f t="shared" si="219"/>
        <v>#N/A</v>
      </c>
      <c r="B4687" t="e">
        <f t="shared" si="220"/>
        <v>#N/A</v>
      </c>
      <c r="C4687" t="e">
        <f t="shared" si="221"/>
        <v>#N/A</v>
      </c>
    </row>
    <row r="4688" spans="1:3" ht="15">
      <c r="A4688" t="e">
        <f t="shared" si="219"/>
        <v>#N/A</v>
      </c>
      <c r="B4688" t="e">
        <f t="shared" si="220"/>
        <v>#N/A</v>
      </c>
      <c r="C4688" t="e">
        <f t="shared" si="221"/>
        <v>#N/A</v>
      </c>
    </row>
    <row r="4689" spans="1:3" ht="15">
      <c r="A4689" t="e">
        <f t="shared" si="219"/>
        <v>#N/A</v>
      </c>
      <c r="B4689" t="e">
        <f t="shared" si="220"/>
        <v>#N/A</v>
      </c>
      <c r="C4689" t="e">
        <f t="shared" si="221"/>
        <v>#N/A</v>
      </c>
    </row>
    <row r="4690" spans="1:3" ht="15">
      <c r="A4690" t="e">
        <f t="shared" si="219"/>
        <v>#N/A</v>
      </c>
      <c r="B4690" t="e">
        <f t="shared" si="220"/>
        <v>#N/A</v>
      </c>
      <c r="C4690" t="e">
        <f t="shared" si="221"/>
        <v>#N/A</v>
      </c>
    </row>
    <row r="4691" spans="1:3" ht="15">
      <c r="A4691" t="e">
        <f t="shared" si="219"/>
        <v>#N/A</v>
      </c>
      <c r="B4691" t="e">
        <f t="shared" si="220"/>
        <v>#N/A</v>
      </c>
      <c r="C4691" t="e">
        <f t="shared" si="221"/>
        <v>#N/A</v>
      </c>
    </row>
    <row r="4692" spans="1:3" ht="15">
      <c r="A4692" t="e">
        <f t="shared" si="219"/>
        <v>#N/A</v>
      </c>
      <c r="B4692" t="e">
        <f t="shared" si="220"/>
        <v>#N/A</v>
      </c>
      <c r="C4692" t="e">
        <f t="shared" si="221"/>
        <v>#N/A</v>
      </c>
    </row>
    <row r="4693" spans="1:3" ht="15">
      <c r="A4693" t="e">
        <f t="shared" si="219"/>
        <v>#N/A</v>
      </c>
      <c r="B4693" t="e">
        <f t="shared" si="220"/>
        <v>#N/A</v>
      </c>
      <c r="C4693" t="e">
        <f t="shared" si="221"/>
        <v>#N/A</v>
      </c>
    </row>
    <row r="4694" spans="1:3" ht="15">
      <c r="A4694" t="e">
        <f t="shared" si="219"/>
        <v>#N/A</v>
      </c>
      <c r="B4694" t="e">
        <f t="shared" si="220"/>
        <v>#N/A</v>
      </c>
      <c r="C4694" t="e">
        <f t="shared" si="221"/>
        <v>#N/A</v>
      </c>
    </row>
    <row r="4695" spans="1:3" ht="15">
      <c r="A4695" t="e">
        <f t="shared" si="219"/>
        <v>#N/A</v>
      </c>
      <c r="B4695" t="e">
        <f t="shared" si="220"/>
        <v>#N/A</v>
      </c>
      <c r="C4695" t="e">
        <f t="shared" si="221"/>
        <v>#N/A</v>
      </c>
    </row>
    <row r="4696" spans="1:3" ht="15">
      <c r="A4696" t="e">
        <f t="shared" si="219"/>
        <v>#N/A</v>
      </c>
      <c r="B4696" t="e">
        <f t="shared" si="220"/>
        <v>#N/A</v>
      </c>
      <c r="C4696" t="e">
        <f t="shared" si="221"/>
        <v>#N/A</v>
      </c>
    </row>
    <row r="4697" spans="1:3" ht="15">
      <c r="A4697" t="e">
        <f t="shared" si="219"/>
        <v>#N/A</v>
      </c>
      <c r="B4697" t="e">
        <f t="shared" si="220"/>
        <v>#N/A</v>
      </c>
      <c r="C4697" t="e">
        <f t="shared" si="221"/>
        <v>#N/A</v>
      </c>
    </row>
    <row r="4698" spans="1:3" ht="15">
      <c r="A4698" t="e">
        <f t="shared" si="219"/>
        <v>#N/A</v>
      </c>
      <c r="B4698" t="e">
        <f t="shared" si="220"/>
        <v>#N/A</v>
      </c>
      <c r="C4698" t="e">
        <f t="shared" si="221"/>
        <v>#N/A</v>
      </c>
    </row>
    <row r="4699" spans="1:3" ht="15">
      <c r="A4699" t="e">
        <f t="shared" si="219"/>
        <v>#N/A</v>
      </c>
      <c r="B4699" t="e">
        <f t="shared" si="220"/>
        <v>#N/A</v>
      </c>
      <c r="C4699" t="e">
        <f t="shared" si="221"/>
        <v>#N/A</v>
      </c>
    </row>
    <row r="4700" spans="1:3" ht="15">
      <c r="A4700" t="e">
        <f t="shared" si="219"/>
        <v>#N/A</v>
      </c>
      <c r="B4700" t="e">
        <f t="shared" si="220"/>
        <v>#N/A</v>
      </c>
      <c r="C4700" t="e">
        <f t="shared" si="221"/>
        <v>#N/A</v>
      </c>
    </row>
    <row r="4701" spans="1:3" ht="15">
      <c r="A4701" t="e">
        <f t="shared" si="219"/>
        <v>#N/A</v>
      </c>
      <c r="B4701" t="e">
        <f t="shared" si="220"/>
        <v>#N/A</v>
      </c>
      <c r="C4701" t="e">
        <f t="shared" si="221"/>
        <v>#N/A</v>
      </c>
    </row>
    <row r="4702" spans="1:3" ht="15">
      <c r="A4702" t="e">
        <f t="shared" si="219"/>
        <v>#N/A</v>
      </c>
      <c r="B4702" t="e">
        <f t="shared" si="220"/>
        <v>#N/A</v>
      </c>
      <c r="C4702" t="e">
        <f t="shared" si="221"/>
        <v>#N/A</v>
      </c>
    </row>
    <row r="4703" spans="1:3" ht="15">
      <c r="A4703" t="e">
        <f t="shared" si="219"/>
        <v>#N/A</v>
      </c>
      <c r="B4703" t="e">
        <f t="shared" si="220"/>
        <v>#N/A</v>
      </c>
      <c r="C4703" t="e">
        <f t="shared" si="221"/>
        <v>#N/A</v>
      </c>
    </row>
    <row r="4704" spans="1:3" ht="15">
      <c r="A4704" t="e">
        <f t="shared" si="219"/>
        <v>#N/A</v>
      </c>
      <c r="B4704" t="e">
        <f t="shared" si="220"/>
        <v>#N/A</v>
      </c>
      <c r="C4704" t="e">
        <f t="shared" si="221"/>
        <v>#N/A</v>
      </c>
    </row>
    <row r="4705" spans="1:3" ht="15">
      <c r="A4705" t="e">
        <f t="shared" si="219"/>
        <v>#N/A</v>
      </c>
      <c r="B4705" t="e">
        <f t="shared" si="220"/>
        <v>#N/A</v>
      </c>
      <c r="C4705" t="e">
        <f t="shared" si="221"/>
        <v>#N/A</v>
      </c>
    </row>
    <row r="4706" spans="1:3" ht="15">
      <c r="A4706" t="e">
        <f t="shared" si="219"/>
        <v>#N/A</v>
      </c>
      <c r="B4706" t="e">
        <f t="shared" si="220"/>
        <v>#N/A</v>
      </c>
      <c r="C4706" t="e">
        <f t="shared" si="221"/>
        <v>#N/A</v>
      </c>
    </row>
    <row r="4707" spans="1:3" ht="15">
      <c r="A4707" t="e">
        <f t="shared" si="219"/>
        <v>#N/A</v>
      </c>
      <c r="B4707" t="e">
        <f t="shared" si="220"/>
        <v>#N/A</v>
      </c>
      <c r="C4707" t="e">
        <f t="shared" si="221"/>
        <v>#N/A</v>
      </c>
    </row>
    <row r="4708" spans="1:3" ht="15">
      <c r="A4708" t="e">
        <f t="shared" si="219"/>
        <v>#N/A</v>
      </c>
      <c r="B4708" t="e">
        <f t="shared" si="220"/>
        <v>#N/A</v>
      </c>
      <c r="C4708" t="e">
        <f t="shared" si="221"/>
        <v>#N/A</v>
      </c>
    </row>
    <row r="4709" spans="1:3" ht="15">
      <c r="A4709" t="e">
        <f t="shared" si="219"/>
        <v>#N/A</v>
      </c>
      <c r="B4709" t="e">
        <f t="shared" si="220"/>
        <v>#N/A</v>
      </c>
      <c r="C4709" t="e">
        <f t="shared" si="221"/>
        <v>#N/A</v>
      </c>
    </row>
    <row r="4710" spans="1:3" ht="15">
      <c r="A4710" t="e">
        <f t="shared" si="219"/>
        <v>#N/A</v>
      </c>
      <c r="B4710" t="e">
        <f t="shared" si="220"/>
        <v>#N/A</v>
      </c>
      <c r="C4710" t="e">
        <f t="shared" si="221"/>
        <v>#N/A</v>
      </c>
    </row>
    <row r="4711" spans="1:3" ht="15">
      <c r="A4711" t="e">
        <f t="shared" si="219"/>
        <v>#N/A</v>
      </c>
      <c r="B4711" t="e">
        <f t="shared" si="220"/>
        <v>#N/A</v>
      </c>
      <c r="C4711" t="e">
        <f t="shared" si="221"/>
        <v>#N/A</v>
      </c>
    </row>
    <row r="4712" spans="1:3" ht="15">
      <c r="A4712" t="e">
        <f t="shared" si="219"/>
        <v>#N/A</v>
      </c>
      <c r="B4712" t="e">
        <f t="shared" si="220"/>
        <v>#N/A</v>
      </c>
      <c r="C4712" t="e">
        <f t="shared" si="221"/>
        <v>#N/A</v>
      </c>
    </row>
    <row r="4713" spans="1:3" ht="15">
      <c r="A4713" t="e">
        <f t="shared" si="219"/>
        <v>#N/A</v>
      </c>
      <c r="B4713" t="e">
        <f t="shared" si="220"/>
        <v>#N/A</v>
      </c>
      <c r="C4713" t="e">
        <f t="shared" si="221"/>
        <v>#N/A</v>
      </c>
    </row>
    <row r="4714" spans="1:3" ht="15">
      <c r="A4714" t="e">
        <f t="shared" si="219"/>
        <v>#N/A</v>
      </c>
      <c r="B4714" t="e">
        <f t="shared" si="220"/>
        <v>#N/A</v>
      </c>
      <c r="C4714" t="e">
        <f t="shared" si="221"/>
        <v>#N/A</v>
      </c>
    </row>
    <row r="4715" spans="1:3" ht="15">
      <c r="A4715" t="e">
        <f t="shared" si="219"/>
        <v>#N/A</v>
      </c>
      <c r="B4715" t="e">
        <f t="shared" si="220"/>
        <v>#N/A</v>
      </c>
      <c r="C4715" t="e">
        <f t="shared" si="221"/>
        <v>#N/A</v>
      </c>
    </row>
    <row r="4716" spans="1:3" ht="15">
      <c r="A4716" t="e">
        <f t="shared" si="219"/>
        <v>#N/A</v>
      </c>
      <c r="B4716" t="e">
        <f t="shared" si="220"/>
        <v>#N/A</v>
      </c>
      <c r="C4716" t="e">
        <f t="shared" si="221"/>
        <v>#N/A</v>
      </c>
    </row>
    <row r="4717" spans="1:3" ht="15">
      <c r="A4717" t="e">
        <f t="shared" si="219"/>
        <v>#N/A</v>
      </c>
      <c r="B4717" t="e">
        <f t="shared" si="220"/>
        <v>#N/A</v>
      </c>
      <c r="C4717" t="e">
        <f t="shared" si="221"/>
        <v>#N/A</v>
      </c>
    </row>
    <row r="4718" spans="1:3" ht="15">
      <c r="A4718" t="e">
        <f t="shared" si="219"/>
        <v>#N/A</v>
      </c>
      <c r="B4718" t="e">
        <f t="shared" si="220"/>
        <v>#N/A</v>
      </c>
      <c r="C4718" t="e">
        <f t="shared" si="221"/>
        <v>#N/A</v>
      </c>
    </row>
    <row r="4719" spans="1:3" ht="15">
      <c r="A4719" t="e">
        <f t="shared" si="219"/>
        <v>#N/A</v>
      </c>
      <c r="B4719" t="e">
        <f t="shared" si="220"/>
        <v>#N/A</v>
      </c>
      <c r="C4719" t="e">
        <f t="shared" si="221"/>
        <v>#N/A</v>
      </c>
    </row>
    <row r="4720" spans="1:3" ht="15">
      <c r="A4720" t="e">
        <f t="shared" si="219"/>
        <v>#N/A</v>
      </c>
      <c r="B4720" t="e">
        <f t="shared" si="220"/>
        <v>#N/A</v>
      </c>
      <c r="C4720" t="e">
        <f t="shared" si="221"/>
        <v>#N/A</v>
      </c>
    </row>
    <row r="4721" spans="1:3" ht="15">
      <c r="A4721" t="e">
        <f t="shared" si="219"/>
        <v>#N/A</v>
      </c>
      <c r="B4721" t="e">
        <f t="shared" si="220"/>
        <v>#N/A</v>
      </c>
      <c r="C4721" t="e">
        <f t="shared" si="221"/>
        <v>#N/A</v>
      </c>
    </row>
    <row r="4722" spans="1:3" ht="15">
      <c r="A4722" t="e">
        <f t="shared" si="219"/>
        <v>#N/A</v>
      </c>
      <c r="B4722" t="e">
        <f t="shared" si="220"/>
        <v>#N/A</v>
      </c>
      <c r="C4722" t="e">
        <f t="shared" si="221"/>
        <v>#N/A</v>
      </c>
    </row>
    <row r="4723" spans="1:3" ht="15">
      <c r="A4723" t="e">
        <f t="shared" si="219"/>
        <v>#N/A</v>
      </c>
      <c r="B4723" t="e">
        <f t="shared" si="220"/>
        <v>#N/A</v>
      </c>
      <c r="C4723" t="e">
        <f t="shared" si="221"/>
        <v>#N/A</v>
      </c>
    </row>
    <row r="4724" spans="1:3" ht="15">
      <c r="A4724" t="e">
        <f t="shared" si="219"/>
        <v>#N/A</v>
      </c>
      <c r="B4724" t="e">
        <f t="shared" si="220"/>
        <v>#N/A</v>
      </c>
      <c r="C4724" t="e">
        <f t="shared" si="221"/>
        <v>#N/A</v>
      </c>
    </row>
    <row r="4725" spans="1:3" ht="15">
      <c r="A4725" t="e">
        <f t="shared" si="219"/>
        <v>#N/A</v>
      </c>
      <c r="B4725" t="e">
        <f t="shared" si="220"/>
        <v>#N/A</v>
      </c>
      <c r="C4725" t="e">
        <f t="shared" si="221"/>
        <v>#N/A</v>
      </c>
    </row>
    <row r="4726" spans="1:3" ht="15">
      <c r="A4726" t="e">
        <f t="shared" si="219"/>
        <v>#N/A</v>
      </c>
      <c r="B4726" t="e">
        <f t="shared" si="220"/>
        <v>#N/A</v>
      </c>
      <c r="C4726" t="e">
        <f t="shared" si="221"/>
        <v>#N/A</v>
      </c>
    </row>
    <row r="4727" spans="1:3" ht="15">
      <c r="A4727" t="e">
        <f t="shared" si="219"/>
        <v>#N/A</v>
      </c>
      <c r="B4727" t="e">
        <f t="shared" si="220"/>
        <v>#N/A</v>
      </c>
      <c r="C4727" t="e">
        <f t="shared" si="221"/>
        <v>#N/A</v>
      </c>
    </row>
    <row r="4728" spans="1:3" ht="15">
      <c r="A4728" t="e">
        <f t="shared" si="219"/>
        <v>#N/A</v>
      </c>
      <c r="B4728" t="e">
        <f t="shared" si="220"/>
        <v>#N/A</v>
      </c>
      <c r="C4728" t="e">
        <f t="shared" si="221"/>
        <v>#N/A</v>
      </c>
    </row>
    <row r="4729" spans="1:3" ht="15">
      <c r="A4729" t="e">
        <f t="shared" si="219"/>
        <v>#N/A</v>
      </c>
      <c r="B4729" t="e">
        <f t="shared" si="220"/>
        <v>#N/A</v>
      </c>
      <c r="C4729" t="e">
        <f t="shared" si="221"/>
        <v>#N/A</v>
      </c>
    </row>
    <row r="4730" spans="1:3" ht="15">
      <c r="A4730" t="e">
        <f t="shared" si="219"/>
        <v>#N/A</v>
      </c>
      <c r="B4730" t="e">
        <f t="shared" si="220"/>
        <v>#N/A</v>
      </c>
      <c r="C4730" t="e">
        <f t="shared" si="221"/>
        <v>#N/A</v>
      </c>
    </row>
    <row r="4731" spans="1:3" ht="15">
      <c r="A4731" t="e">
        <f t="shared" si="219"/>
        <v>#N/A</v>
      </c>
      <c r="B4731" t="e">
        <f t="shared" si="220"/>
        <v>#N/A</v>
      </c>
      <c r="C4731" t="e">
        <f t="shared" si="221"/>
        <v>#N/A</v>
      </c>
    </row>
    <row r="4732" spans="1:3" ht="15">
      <c r="A4732" t="e">
        <f t="shared" si="219"/>
        <v>#N/A</v>
      </c>
      <c r="B4732" t="e">
        <f t="shared" si="220"/>
        <v>#N/A</v>
      </c>
      <c r="C4732" t="e">
        <f t="shared" si="221"/>
        <v>#N/A</v>
      </c>
    </row>
    <row r="4733" spans="1:3" ht="15">
      <c r="A4733" t="e">
        <f t="shared" si="219"/>
        <v>#N/A</v>
      </c>
      <c r="B4733" t="e">
        <f t="shared" si="220"/>
        <v>#N/A</v>
      </c>
      <c r="C4733" t="e">
        <f t="shared" si="221"/>
        <v>#N/A</v>
      </c>
    </row>
    <row r="4734" spans="1:3" ht="15">
      <c r="A4734" t="e">
        <f t="shared" si="219"/>
        <v>#N/A</v>
      </c>
      <c r="B4734" t="e">
        <f t="shared" si="220"/>
        <v>#N/A</v>
      </c>
      <c r="C4734" t="e">
        <f t="shared" si="221"/>
        <v>#N/A</v>
      </c>
    </row>
    <row r="4735" spans="1:3" ht="15">
      <c r="A4735" t="e">
        <f t="shared" si="219"/>
        <v>#N/A</v>
      </c>
      <c r="B4735" t="e">
        <f t="shared" si="220"/>
        <v>#N/A</v>
      </c>
      <c r="C4735" t="e">
        <f t="shared" si="221"/>
        <v>#N/A</v>
      </c>
    </row>
    <row r="4736" spans="1:3" ht="15">
      <c r="A4736" t="e">
        <f t="shared" si="219"/>
        <v>#N/A</v>
      </c>
      <c r="B4736" t="e">
        <f t="shared" si="220"/>
        <v>#N/A</v>
      </c>
      <c r="C4736" t="e">
        <f t="shared" si="221"/>
        <v>#N/A</v>
      </c>
    </row>
    <row r="4737" spans="1:3" ht="15">
      <c r="A4737" t="e">
        <f t="shared" si="219"/>
        <v>#N/A</v>
      </c>
      <c r="B4737" t="e">
        <f t="shared" si="220"/>
        <v>#N/A</v>
      </c>
      <c r="C4737" t="e">
        <f t="shared" si="221"/>
        <v>#N/A</v>
      </c>
    </row>
    <row r="4738" spans="1:3" ht="15">
      <c r="A4738" t="e">
        <f t="shared" si="219"/>
        <v>#N/A</v>
      </c>
      <c r="B4738" t="e">
        <f t="shared" si="220"/>
        <v>#N/A</v>
      </c>
      <c r="C4738" t="e">
        <f t="shared" si="221"/>
        <v>#N/A</v>
      </c>
    </row>
    <row r="4739" spans="1:3" ht="15">
      <c r="A4739" t="e">
        <f aca="true" t="shared" si="222" ref="A4739:A4802">IF(ROW()-2&gt;verComboCount,NA(),ROW()-2)</f>
        <v>#N/A</v>
      </c>
      <c r="B4739" t="e">
        <f aca="true" t="shared" si="223" ref="B4739:B4802">verLoanCount-ROUNDUP((SQRT(1+8*(verComboCount+1-A4739))-1)/2,0)</f>
        <v>#N/A</v>
      </c>
      <c r="C4739" t="e">
        <f aca="true" t="shared" si="224" ref="C4739:C4802">A4739-verComboCount+B4739+(verLoanCount-B4739)*(verLoanCount-B4739+1)/2</f>
        <v>#N/A</v>
      </c>
    </row>
    <row r="4740" spans="1:3" ht="15">
      <c r="A4740" t="e">
        <f t="shared" si="222"/>
        <v>#N/A</v>
      </c>
      <c r="B4740" t="e">
        <f t="shared" si="223"/>
        <v>#N/A</v>
      </c>
      <c r="C4740" t="e">
        <f t="shared" si="224"/>
        <v>#N/A</v>
      </c>
    </row>
    <row r="4741" spans="1:3" ht="15">
      <c r="A4741" t="e">
        <f t="shared" si="222"/>
        <v>#N/A</v>
      </c>
      <c r="B4741" t="e">
        <f t="shared" si="223"/>
        <v>#N/A</v>
      </c>
      <c r="C4741" t="e">
        <f t="shared" si="224"/>
        <v>#N/A</v>
      </c>
    </row>
    <row r="4742" spans="1:3" ht="15">
      <c r="A4742" t="e">
        <f t="shared" si="222"/>
        <v>#N/A</v>
      </c>
      <c r="B4742" t="e">
        <f t="shared" si="223"/>
        <v>#N/A</v>
      </c>
      <c r="C4742" t="e">
        <f t="shared" si="224"/>
        <v>#N/A</v>
      </c>
    </row>
    <row r="4743" spans="1:3" ht="15">
      <c r="A4743" t="e">
        <f t="shared" si="222"/>
        <v>#N/A</v>
      </c>
      <c r="B4743" t="e">
        <f t="shared" si="223"/>
        <v>#N/A</v>
      </c>
      <c r="C4743" t="e">
        <f t="shared" si="224"/>
        <v>#N/A</v>
      </c>
    </row>
    <row r="4744" spans="1:3" ht="15">
      <c r="A4744" t="e">
        <f t="shared" si="222"/>
        <v>#N/A</v>
      </c>
      <c r="B4744" t="e">
        <f t="shared" si="223"/>
        <v>#N/A</v>
      </c>
      <c r="C4744" t="e">
        <f t="shared" si="224"/>
        <v>#N/A</v>
      </c>
    </row>
    <row r="4745" spans="1:3" ht="15">
      <c r="A4745" t="e">
        <f t="shared" si="222"/>
        <v>#N/A</v>
      </c>
      <c r="B4745" t="e">
        <f t="shared" si="223"/>
        <v>#N/A</v>
      </c>
      <c r="C4745" t="e">
        <f t="shared" si="224"/>
        <v>#N/A</v>
      </c>
    </row>
    <row r="4746" spans="1:3" ht="15">
      <c r="A4746" t="e">
        <f t="shared" si="222"/>
        <v>#N/A</v>
      </c>
      <c r="B4746" t="e">
        <f t="shared" si="223"/>
        <v>#N/A</v>
      </c>
      <c r="C4746" t="e">
        <f t="shared" si="224"/>
        <v>#N/A</v>
      </c>
    </row>
    <row r="4747" spans="1:3" ht="15">
      <c r="A4747" t="e">
        <f t="shared" si="222"/>
        <v>#N/A</v>
      </c>
      <c r="B4747" t="e">
        <f t="shared" si="223"/>
        <v>#N/A</v>
      </c>
      <c r="C4747" t="e">
        <f t="shared" si="224"/>
        <v>#N/A</v>
      </c>
    </row>
    <row r="4748" spans="1:3" ht="15">
      <c r="A4748" t="e">
        <f t="shared" si="222"/>
        <v>#N/A</v>
      </c>
      <c r="B4748" t="e">
        <f t="shared" si="223"/>
        <v>#N/A</v>
      </c>
      <c r="C4748" t="e">
        <f t="shared" si="224"/>
        <v>#N/A</v>
      </c>
    </row>
    <row r="4749" spans="1:3" ht="15">
      <c r="A4749" t="e">
        <f t="shared" si="222"/>
        <v>#N/A</v>
      </c>
      <c r="B4749" t="e">
        <f t="shared" si="223"/>
        <v>#N/A</v>
      </c>
      <c r="C4749" t="e">
        <f t="shared" si="224"/>
        <v>#N/A</v>
      </c>
    </row>
    <row r="4750" spans="1:3" ht="15">
      <c r="A4750" t="e">
        <f t="shared" si="222"/>
        <v>#N/A</v>
      </c>
      <c r="B4750" t="e">
        <f t="shared" si="223"/>
        <v>#N/A</v>
      </c>
      <c r="C4750" t="e">
        <f t="shared" si="224"/>
        <v>#N/A</v>
      </c>
    </row>
    <row r="4751" spans="1:3" ht="15">
      <c r="A4751" t="e">
        <f t="shared" si="222"/>
        <v>#N/A</v>
      </c>
      <c r="B4751" t="e">
        <f t="shared" si="223"/>
        <v>#N/A</v>
      </c>
      <c r="C4751" t="e">
        <f t="shared" si="224"/>
        <v>#N/A</v>
      </c>
    </row>
    <row r="4752" spans="1:3" ht="15">
      <c r="A4752" t="e">
        <f t="shared" si="222"/>
        <v>#N/A</v>
      </c>
      <c r="B4752" t="e">
        <f t="shared" si="223"/>
        <v>#N/A</v>
      </c>
      <c r="C4752" t="e">
        <f t="shared" si="224"/>
        <v>#N/A</v>
      </c>
    </row>
    <row r="4753" spans="1:3" ht="15">
      <c r="A4753" t="e">
        <f t="shared" si="222"/>
        <v>#N/A</v>
      </c>
      <c r="B4753" t="e">
        <f t="shared" si="223"/>
        <v>#N/A</v>
      </c>
      <c r="C4753" t="e">
        <f t="shared" si="224"/>
        <v>#N/A</v>
      </c>
    </row>
    <row r="4754" spans="1:3" ht="15">
      <c r="A4754" t="e">
        <f t="shared" si="222"/>
        <v>#N/A</v>
      </c>
      <c r="B4754" t="e">
        <f t="shared" si="223"/>
        <v>#N/A</v>
      </c>
      <c r="C4754" t="e">
        <f t="shared" si="224"/>
        <v>#N/A</v>
      </c>
    </row>
    <row r="4755" spans="1:3" ht="15">
      <c r="A4755" t="e">
        <f t="shared" si="222"/>
        <v>#N/A</v>
      </c>
      <c r="B4755" t="e">
        <f t="shared" si="223"/>
        <v>#N/A</v>
      </c>
      <c r="C4755" t="e">
        <f t="shared" si="224"/>
        <v>#N/A</v>
      </c>
    </row>
    <row r="4756" spans="1:3" ht="15">
      <c r="A4756" t="e">
        <f t="shared" si="222"/>
        <v>#N/A</v>
      </c>
      <c r="B4756" t="e">
        <f t="shared" si="223"/>
        <v>#N/A</v>
      </c>
      <c r="C4756" t="e">
        <f t="shared" si="224"/>
        <v>#N/A</v>
      </c>
    </row>
    <row r="4757" spans="1:3" ht="15">
      <c r="A4757" t="e">
        <f t="shared" si="222"/>
        <v>#N/A</v>
      </c>
      <c r="B4757" t="e">
        <f t="shared" si="223"/>
        <v>#N/A</v>
      </c>
      <c r="C4757" t="e">
        <f t="shared" si="224"/>
        <v>#N/A</v>
      </c>
    </row>
    <row r="4758" spans="1:3" ht="15">
      <c r="A4758" t="e">
        <f t="shared" si="222"/>
        <v>#N/A</v>
      </c>
      <c r="B4758" t="e">
        <f t="shared" si="223"/>
        <v>#N/A</v>
      </c>
      <c r="C4758" t="e">
        <f t="shared" si="224"/>
        <v>#N/A</v>
      </c>
    </row>
    <row r="4759" spans="1:3" ht="15">
      <c r="A4759" t="e">
        <f t="shared" si="222"/>
        <v>#N/A</v>
      </c>
      <c r="B4759" t="e">
        <f t="shared" si="223"/>
        <v>#N/A</v>
      </c>
      <c r="C4759" t="e">
        <f t="shared" si="224"/>
        <v>#N/A</v>
      </c>
    </row>
    <row r="4760" spans="1:3" ht="15">
      <c r="A4760" t="e">
        <f t="shared" si="222"/>
        <v>#N/A</v>
      </c>
      <c r="B4760" t="e">
        <f t="shared" si="223"/>
        <v>#N/A</v>
      </c>
      <c r="C4760" t="e">
        <f t="shared" si="224"/>
        <v>#N/A</v>
      </c>
    </row>
    <row r="4761" spans="1:3" ht="15">
      <c r="A4761" t="e">
        <f t="shared" si="222"/>
        <v>#N/A</v>
      </c>
      <c r="B4761" t="e">
        <f t="shared" si="223"/>
        <v>#N/A</v>
      </c>
      <c r="C4761" t="e">
        <f t="shared" si="224"/>
        <v>#N/A</v>
      </c>
    </row>
    <row r="4762" spans="1:3" ht="15">
      <c r="A4762" t="e">
        <f t="shared" si="222"/>
        <v>#N/A</v>
      </c>
      <c r="B4762" t="e">
        <f t="shared" si="223"/>
        <v>#N/A</v>
      </c>
      <c r="C4762" t="e">
        <f t="shared" si="224"/>
        <v>#N/A</v>
      </c>
    </row>
    <row r="4763" spans="1:3" ht="15">
      <c r="A4763" t="e">
        <f t="shared" si="222"/>
        <v>#N/A</v>
      </c>
      <c r="B4763" t="e">
        <f t="shared" si="223"/>
        <v>#N/A</v>
      </c>
      <c r="C4763" t="e">
        <f t="shared" si="224"/>
        <v>#N/A</v>
      </c>
    </row>
    <row r="4764" spans="1:3" ht="15">
      <c r="A4764" t="e">
        <f t="shared" si="222"/>
        <v>#N/A</v>
      </c>
      <c r="B4764" t="e">
        <f t="shared" si="223"/>
        <v>#N/A</v>
      </c>
      <c r="C4764" t="e">
        <f t="shared" si="224"/>
        <v>#N/A</v>
      </c>
    </row>
    <row r="4765" spans="1:3" ht="15">
      <c r="A4765" t="e">
        <f t="shared" si="222"/>
        <v>#N/A</v>
      </c>
      <c r="B4765" t="e">
        <f t="shared" si="223"/>
        <v>#N/A</v>
      </c>
      <c r="C4765" t="e">
        <f t="shared" si="224"/>
        <v>#N/A</v>
      </c>
    </row>
    <row r="4766" spans="1:3" ht="15">
      <c r="A4766" t="e">
        <f t="shared" si="222"/>
        <v>#N/A</v>
      </c>
      <c r="B4766" t="e">
        <f t="shared" si="223"/>
        <v>#N/A</v>
      </c>
      <c r="C4766" t="e">
        <f t="shared" si="224"/>
        <v>#N/A</v>
      </c>
    </row>
    <row r="4767" spans="1:3" ht="15">
      <c r="A4767" t="e">
        <f t="shared" si="222"/>
        <v>#N/A</v>
      </c>
      <c r="B4767" t="e">
        <f t="shared" si="223"/>
        <v>#N/A</v>
      </c>
      <c r="C4767" t="e">
        <f t="shared" si="224"/>
        <v>#N/A</v>
      </c>
    </row>
    <row r="4768" spans="1:3" ht="15">
      <c r="A4768" t="e">
        <f t="shared" si="222"/>
        <v>#N/A</v>
      </c>
      <c r="B4768" t="e">
        <f t="shared" si="223"/>
        <v>#N/A</v>
      </c>
      <c r="C4768" t="e">
        <f t="shared" si="224"/>
        <v>#N/A</v>
      </c>
    </row>
    <row r="4769" spans="1:3" ht="15">
      <c r="A4769" t="e">
        <f t="shared" si="222"/>
        <v>#N/A</v>
      </c>
      <c r="B4769" t="e">
        <f t="shared" si="223"/>
        <v>#N/A</v>
      </c>
      <c r="C4769" t="e">
        <f t="shared" si="224"/>
        <v>#N/A</v>
      </c>
    </row>
    <row r="4770" spans="1:3" ht="15">
      <c r="A4770" t="e">
        <f t="shared" si="222"/>
        <v>#N/A</v>
      </c>
      <c r="B4770" t="e">
        <f t="shared" si="223"/>
        <v>#N/A</v>
      </c>
      <c r="C4770" t="e">
        <f t="shared" si="224"/>
        <v>#N/A</v>
      </c>
    </row>
    <row r="4771" spans="1:3" ht="15">
      <c r="A4771" t="e">
        <f t="shared" si="222"/>
        <v>#N/A</v>
      </c>
      <c r="B4771" t="e">
        <f t="shared" si="223"/>
        <v>#N/A</v>
      </c>
      <c r="C4771" t="e">
        <f t="shared" si="224"/>
        <v>#N/A</v>
      </c>
    </row>
    <row r="4772" spans="1:3" ht="15">
      <c r="A4772" t="e">
        <f t="shared" si="222"/>
        <v>#N/A</v>
      </c>
      <c r="B4772" t="e">
        <f t="shared" si="223"/>
        <v>#N/A</v>
      </c>
      <c r="C4772" t="e">
        <f t="shared" si="224"/>
        <v>#N/A</v>
      </c>
    </row>
    <row r="4773" spans="1:3" ht="15">
      <c r="A4773" t="e">
        <f t="shared" si="222"/>
        <v>#N/A</v>
      </c>
      <c r="B4773" t="e">
        <f t="shared" si="223"/>
        <v>#N/A</v>
      </c>
      <c r="C4773" t="e">
        <f t="shared" si="224"/>
        <v>#N/A</v>
      </c>
    </row>
    <row r="4774" spans="1:3" ht="15">
      <c r="A4774" t="e">
        <f t="shared" si="222"/>
        <v>#N/A</v>
      </c>
      <c r="B4774" t="e">
        <f t="shared" si="223"/>
        <v>#N/A</v>
      </c>
      <c r="C4774" t="e">
        <f t="shared" si="224"/>
        <v>#N/A</v>
      </c>
    </row>
    <row r="4775" spans="1:3" ht="15">
      <c r="A4775" t="e">
        <f t="shared" si="222"/>
        <v>#N/A</v>
      </c>
      <c r="B4775" t="e">
        <f t="shared" si="223"/>
        <v>#N/A</v>
      </c>
      <c r="C4775" t="e">
        <f t="shared" si="224"/>
        <v>#N/A</v>
      </c>
    </row>
    <row r="4776" spans="1:3" ht="15">
      <c r="A4776" t="e">
        <f t="shared" si="222"/>
        <v>#N/A</v>
      </c>
      <c r="B4776" t="e">
        <f t="shared" si="223"/>
        <v>#N/A</v>
      </c>
      <c r="C4776" t="e">
        <f t="shared" si="224"/>
        <v>#N/A</v>
      </c>
    </row>
    <row r="4777" spans="1:3" ht="15">
      <c r="A4777" t="e">
        <f t="shared" si="222"/>
        <v>#N/A</v>
      </c>
      <c r="B4777" t="e">
        <f t="shared" si="223"/>
        <v>#N/A</v>
      </c>
      <c r="C4777" t="e">
        <f t="shared" si="224"/>
        <v>#N/A</v>
      </c>
    </row>
    <row r="4778" spans="1:3" ht="15">
      <c r="A4778" t="e">
        <f t="shared" si="222"/>
        <v>#N/A</v>
      </c>
      <c r="B4778" t="e">
        <f t="shared" si="223"/>
        <v>#N/A</v>
      </c>
      <c r="C4778" t="e">
        <f t="shared" si="224"/>
        <v>#N/A</v>
      </c>
    </row>
    <row r="4779" spans="1:3" ht="15">
      <c r="A4779" t="e">
        <f t="shared" si="222"/>
        <v>#N/A</v>
      </c>
      <c r="B4779" t="e">
        <f t="shared" si="223"/>
        <v>#N/A</v>
      </c>
      <c r="C4779" t="e">
        <f t="shared" si="224"/>
        <v>#N/A</v>
      </c>
    </row>
    <row r="4780" spans="1:3" ht="15">
      <c r="A4780" t="e">
        <f t="shared" si="222"/>
        <v>#N/A</v>
      </c>
      <c r="B4780" t="e">
        <f t="shared" si="223"/>
        <v>#N/A</v>
      </c>
      <c r="C4780" t="e">
        <f t="shared" si="224"/>
        <v>#N/A</v>
      </c>
    </row>
    <row r="4781" spans="1:3" ht="15">
      <c r="A4781" t="e">
        <f t="shared" si="222"/>
        <v>#N/A</v>
      </c>
      <c r="B4781" t="e">
        <f t="shared" si="223"/>
        <v>#N/A</v>
      </c>
      <c r="C4781" t="e">
        <f t="shared" si="224"/>
        <v>#N/A</v>
      </c>
    </row>
    <row r="4782" spans="1:3" ht="15">
      <c r="A4782" t="e">
        <f t="shared" si="222"/>
        <v>#N/A</v>
      </c>
      <c r="B4782" t="e">
        <f t="shared" si="223"/>
        <v>#N/A</v>
      </c>
      <c r="C4782" t="e">
        <f t="shared" si="224"/>
        <v>#N/A</v>
      </c>
    </row>
    <row r="4783" spans="1:3" ht="15">
      <c r="A4783" t="e">
        <f t="shared" si="222"/>
        <v>#N/A</v>
      </c>
      <c r="B4783" t="e">
        <f t="shared" si="223"/>
        <v>#N/A</v>
      </c>
      <c r="C4783" t="e">
        <f t="shared" si="224"/>
        <v>#N/A</v>
      </c>
    </row>
    <row r="4784" spans="1:3" ht="15">
      <c r="A4784" t="e">
        <f t="shared" si="222"/>
        <v>#N/A</v>
      </c>
      <c r="B4784" t="e">
        <f t="shared" si="223"/>
        <v>#N/A</v>
      </c>
      <c r="C4784" t="e">
        <f t="shared" si="224"/>
        <v>#N/A</v>
      </c>
    </row>
    <row r="4785" spans="1:3" ht="15">
      <c r="A4785" t="e">
        <f t="shared" si="222"/>
        <v>#N/A</v>
      </c>
      <c r="B4785" t="e">
        <f t="shared" si="223"/>
        <v>#N/A</v>
      </c>
      <c r="C4785" t="e">
        <f t="shared" si="224"/>
        <v>#N/A</v>
      </c>
    </row>
    <row r="4786" spans="1:3" ht="15">
      <c r="A4786" t="e">
        <f t="shared" si="222"/>
        <v>#N/A</v>
      </c>
      <c r="B4786" t="e">
        <f t="shared" si="223"/>
        <v>#N/A</v>
      </c>
      <c r="C4786" t="e">
        <f t="shared" si="224"/>
        <v>#N/A</v>
      </c>
    </row>
    <row r="4787" spans="1:3" ht="15">
      <c r="A4787" t="e">
        <f t="shared" si="222"/>
        <v>#N/A</v>
      </c>
      <c r="B4787" t="e">
        <f t="shared" si="223"/>
        <v>#N/A</v>
      </c>
      <c r="C4787" t="e">
        <f t="shared" si="224"/>
        <v>#N/A</v>
      </c>
    </row>
    <row r="4788" spans="1:3" ht="15">
      <c r="A4788" t="e">
        <f t="shared" si="222"/>
        <v>#N/A</v>
      </c>
      <c r="B4788" t="e">
        <f t="shared" si="223"/>
        <v>#N/A</v>
      </c>
      <c r="C4788" t="e">
        <f t="shared" si="224"/>
        <v>#N/A</v>
      </c>
    </row>
    <row r="4789" spans="1:3" ht="15">
      <c r="A4789" t="e">
        <f t="shared" si="222"/>
        <v>#N/A</v>
      </c>
      <c r="B4789" t="e">
        <f t="shared" si="223"/>
        <v>#N/A</v>
      </c>
      <c r="C4789" t="e">
        <f t="shared" si="224"/>
        <v>#N/A</v>
      </c>
    </row>
    <row r="4790" spans="1:3" ht="15">
      <c r="A4790" t="e">
        <f t="shared" si="222"/>
        <v>#N/A</v>
      </c>
      <c r="B4790" t="e">
        <f t="shared" si="223"/>
        <v>#N/A</v>
      </c>
      <c r="C4790" t="e">
        <f t="shared" si="224"/>
        <v>#N/A</v>
      </c>
    </row>
    <row r="4791" spans="1:3" ht="15">
      <c r="A4791" t="e">
        <f t="shared" si="222"/>
        <v>#N/A</v>
      </c>
      <c r="B4791" t="e">
        <f t="shared" si="223"/>
        <v>#N/A</v>
      </c>
      <c r="C4791" t="e">
        <f t="shared" si="224"/>
        <v>#N/A</v>
      </c>
    </row>
    <row r="4792" spans="1:3" ht="15">
      <c r="A4792" t="e">
        <f t="shared" si="222"/>
        <v>#N/A</v>
      </c>
      <c r="B4792" t="e">
        <f t="shared" si="223"/>
        <v>#N/A</v>
      </c>
      <c r="C4792" t="e">
        <f t="shared" si="224"/>
        <v>#N/A</v>
      </c>
    </row>
    <row r="4793" spans="1:3" ht="15">
      <c r="A4793" t="e">
        <f t="shared" si="222"/>
        <v>#N/A</v>
      </c>
      <c r="B4793" t="e">
        <f t="shared" si="223"/>
        <v>#N/A</v>
      </c>
      <c r="C4793" t="e">
        <f t="shared" si="224"/>
        <v>#N/A</v>
      </c>
    </row>
    <row r="4794" spans="1:3" ht="15">
      <c r="A4794" t="e">
        <f t="shared" si="222"/>
        <v>#N/A</v>
      </c>
      <c r="B4794" t="e">
        <f t="shared" si="223"/>
        <v>#N/A</v>
      </c>
      <c r="C4794" t="e">
        <f t="shared" si="224"/>
        <v>#N/A</v>
      </c>
    </row>
    <row r="4795" spans="1:3" ht="15">
      <c r="A4795" t="e">
        <f t="shared" si="222"/>
        <v>#N/A</v>
      </c>
      <c r="B4795" t="e">
        <f t="shared" si="223"/>
        <v>#N/A</v>
      </c>
      <c r="C4795" t="e">
        <f t="shared" si="224"/>
        <v>#N/A</v>
      </c>
    </row>
    <row r="4796" spans="1:3" ht="15">
      <c r="A4796" t="e">
        <f t="shared" si="222"/>
        <v>#N/A</v>
      </c>
      <c r="B4796" t="e">
        <f t="shared" si="223"/>
        <v>#N/A</v>
      </c>
      <c r="C4796" t="e">
        <f t="shared" si="224"/>
        <v>#N/A</v>
      </c>
    </row>
    <row r="4797" spans="1:3" ht="15">
      <c r="A4797" t="e">
        <f t="shared" si="222"/>
        <v>#N/A</v>
      </c>
      <c r="B4797" t="e">
        <f t="shared" si="223"/>
        <v>#N/A</v>
      </c>
      <c r="C4797" t="e">
        <f t="shared" si="224"/>
        <v>#N/A</v>
      </c>
    </row>
    <row r="4798" spans="1:3" ht="15">
      <c r="A4798" t="e">
        <f t="shared" si="222"/>
        <v>#N/A</v>
      </c>
      <c r="B4798" t="e">
        <f t="shared" si="223"/>
        <v>#N/A</v>
      </c>
      <c r="C4798" t="e">
        <f t="shared" si="224"/>
        <v>#N/A</v>
      </c>
    </row>
    <row r="4799" spans="1:3" ht="15">
      <c r="A4799" t="e">
        <f t="shared" si="222"/>
        <v>#N/A</v>
      </c>
      <c r="B4799" t="e">
        <f t="shared" si="223"/>
        <v>#N/A</v>
      </c>
      <c r="C4799" t="e">
        <f t="shared" si="224"/>
        <v>#N/A</v>
      </c>
    </row>
    <row r="4800" spans="1:3" ht="15">
      <c r="A4800" t="e">
        <f t="shared" si="222"/>
        <v>#N/A</v>
      </c>
      <c r="B4800" t="e">
        <f t="shared" si="223"/>
        <v>#N/A</v>
      </c>
      <c r="C4800" t="e">
        <f t="shared" si="224"/>
        <v>#N/A</v>
      </c>
    </row>
    <row r="4801" spans="1:3" ht="15">
      <c r="A4801" t="e">
        <f t="shared" si="222"/>
        <v>#N/A</v>
      </c>
      <c r="B4801" t="e">
        <f t="shared" si="223"/>
        <v>#N/A</v>
      </c>
      <c r="C4801" t="e">
        <f t="shared" si="224"/>
        <v>#N/A</v>
      </c>
    </row>
    <row r="4802" spans="1:3" ht="15">
      <c r="A4802" t="e">
        <f t="shared" si="222"/>
        <v>#N/A</v>
      </c>
      <c r="B4802" t="e">
        <f t="shared" si="223"/>
        <v>#N/A</v>
      </c>
      <c r="C4802" t="e">
        <f t="shared" si="224"/>
        <v>#N/A</v>
      </c>
    </row>
    <row r="4803" spans="1:3" ht="15">
      <c r="A4803" t="e">
        <f aca="true" t="shared" si="225" ref="A4803:A4866">IF(ROW()-2&gt;verComboCount,NA(),ROW()-2)</f>
        <v>#N/A</v>
      </c>
      <c r="B4803" t="e">
        <f aca="true" t="shared" si="226" ref="B4803:B4866">verLoanCount-ROUNDUP((SQRT(1+8*(verComboCount+1-A4803))-1)/2,0)</f>
        <v>#N/A</v>
      </c>
      <c r="C4803" t="e">
        <f aca="true" t="shared" si="227" ref="C4803:C4866">A4803-verComboCount+B4803+(verLoanCount-B4803)*(verLoanCount-B4803+1)/2</f>
        <v>#N/A</v>
      </c>
    </row>
    <row r="4804" spans="1:3" ht="15">
      <c r="A4804" t="e">
        <f t="shared" si="225"/>
        <v>#N/A</v>
      </c>
      <c r="B4804" t="e">
        <f t="shared" si="226"/>
        <v>#N/A</v>
      </c>
      <c r="C4804" t="e">
        <f t="shared" si="227"/>
        <v>#N/A</v>
      </c>
    </row>
    <row r="4805" spans="1:3" ht="15">
      <c r="A4805" t="e">
        <f t="shared" si="225"/>
        <v>#N/A</v>
      </c>
      <c r="B4805" t="e">
        <f t="shared" si="226"/>
        <v>#N/A</v>
      </c>
      <c r="C4805" t="e">
        <f t="shared" si="227"/>
        <v>#N/A</v>
      </c>
    </row>
    <row r="4806" spans="1:3" ht="15">
      <c r="A4806" t="e">
        <f t="shared" si="225"/>
        <v>#N/A</v>
      </c>
      <c r="B4806" t="e">
        <f t="shared" si="226"/>
        <v>#N/A</v>
      </c>
      <c r="C4806" t="e">
        <f t="shared" si="227"/>
        <v>#N/A</v>
      </c>
    </row>
    <row r="4807" spans="1:3" ht="15">
      <c r="A4807" t="e">
        <f t="shared" si="225"/>
        <v>#N/A</v>
      </c>
      <c r="B4807" t="e">
        <f t="shared" si="226"/>
        <v>#N/A</v>
      </c>
      <c r="C4807" t="e">
        <f t="shared" si="227"/>
        <v>#N/A</v>
      </c>
    </row>
    <row r="4808" spans="1:3" ht="15">
      <c r="A4808" t="e">
        <f t="shared" si="225"/>
        <v>#N/A</v>
      </c>
      <c r="B4808" t="e">
        <f t="shared" si="226"/>
        <v>#N/A</v>
      </c>
      <c r="C4808" t="e">
        <f t="shared" si="227"/>
        <v>#N/A</v>
      </c>
    </row>
    <row r="4809" spans="1:3" ht="15">
      <c r="A4809" t="e">
        <f t="shared" si="225"/>
        <v>#N/A</v>
      </c>
      <c r="B4809" t="e">
        <f t="shared" si="226"/>
        <v>#N/A</v>
      </c>
      <c r="C4809" t="e">
        <f t="shared" si="227"/>
        <v>#N/A</v>
      </c>
    </row>
    <row r="4810" spans="1:3" ht="15">
      <c r="A4810" t="e">
        <f t="shared" si="225"/>
        <v>#N/A</v>
      </c>
      <c r="B4810" t="e">
        <f t="shared" si="226"/>
        <v>#N/A</v>
      </c>
      <c r="C4810" t="e">
        <f t="shared" si="227"/>
        <v>#N/A</v>
      </c>
    </row>
    <row r="4811" spans="1:3" ht="15">
      <c r="A4811" t="e">
        <f t="shared" si="225"/>
        <v>#N/A</v>
      </c>
      <c r="B4811" t="e">
        <f t="shared" si="226"/>
        <v>#N/A</v>
      </c>
      <c r="C4811" t="e">
        <f t="shared" si="227"/>
        <v>#N/A</v>
      </c>
    </row>
    <row r="4812" spans="1:3" ht="15">
      <c r="A4812" t="e">
        <f t="shared" si="225"/>
        <v>#N/A</v>
      </c>
      <c r="B4812" t="e">
        <f t="shared" si="226"/>
        <v>#N/A</v>
      </c>
      <c r="C4812" t="e">
        <f t="shared" si="227"/>
        <v>#N/A</v>
      </c>
    </row>
    <row r="4813" spans="1:3" ht="15">
      <c r="A4813" t="e">
        <f t="shared" si="225"/>
        <v>#N/A</v>
      </c>
      <c r="B4813" t="e">
        <f t="shared" si="226"/>
        <v>#N/A</v>
      </c>
      <c r="C4813" t="e">
        <f t="shared" si="227"/>
        <v>#N/A</v>
      </c>
    </row>
    <row r="4814" spans="1:3" ht="15">
      <c r="A4814" t="e">
        <f t="shared" si="225"/>
        <v>#N/A</v>
      </c>
      <c r="B4814" t="e">
        <f t="shared" si="226"/>
        <v>#N/A</v>
      </c>
      <c r="C4814" t="e">
        <f t="shared" si="227"/>
        <v>#N/A</v>
      </c>
    </row>
    <row r="4815" spans="1:3" ht="15">
      <c r="A4815" t="e">
        <f t="shared" si="225"/>
        <v>#N/A</v>
      </c>
      <c r="B4815" t="e">
        <f t="shared" si="226"/>
        <v>#N/A</v>
      </c>
      <c r="C4815" t="e">
        <f t="shared" si="227"/>
        <v>#N/A</v>
      </c>
    </row>
    <row r="4816" spans="1:3" ht="15">
      <c r="A4816" t="e">
        <f t="shared" si="225"/>
        <v>#N/A</v>
      </c>
      <c r="B4816" t="e">
        <f t="shared" si="226"/>
        <v>#N/A</v>
      </c>
      <c r="C4816" t="e">
        <f t="shared" si="227"/>
        <v>#N/A</v>
      </c>
    </row>
    <row r="4817" spans="1:3" ht="15">
      <c r="A4817" t="e">
        <f t="shared" si="225"/>
        <v>#N/A</v>
      </c>
      <c r="B4817" t="e">
        <f t="shared" si="226"/>
        <v>#N/A</v>
      </c>
      <c r="C4817" t="e">
        <f t="shared" si="227"/>
        <v>#N/A</v>
      </c>
    </row>
    <row r="4818" spans="1:3" ht="15">
      <c r="A4818" t="e">
        <f t="shared" si="225"/>
        <v>#N/A</v>
      </c>
      <c r="B4818" t="e">
        <f t="shared" si="226"/>
        <v>#N/A</v>
      </c>
      <c r="C4818" t="e">
        <f t="shared" si="227"/>
        <v>#N/A</v>
      </c>
    </row>
    <row r="4819" spans="1:3" ht="15">
      <c r="A4819" t="e">
        <f t="shared" si="225"/>
        <v>#N/A</v>
      </c>
      <c r="B4819" t="e">
        <f t="shared" si="226"/>
        <v>#N/A</v>
      </c>
      <c r="C4819" t="e">
        <f t="shared" si="227"/>
        <v>#N/A</v>
      </c>
    </row>
    <row r="4820" spans="1:3" ht="15">
      <c r="A4820" t="e">
        <f t="shared" si="225"/>
        <v>#N/A</v>
      </c>
      <c r="B4820" t="e">
        <f t="shared" si="226"/>
        <v>#N/A</v>
      </c>
      <c r="C4820" t="e">
        <f t="shared" si="227"/>
        <v>#N/A</v>
      </c>
    </row>
    <row r="4821" spans="1:3" ht="15">
      <c r="A4821" t="e">
        <f t="shared" si="225"/>
        <v>#N/A</v>
      </c>
      <c r="B4821" t="e">
        <f t="shared" si="226"/>
        <v>#N/A</v>
      </c>
      <c r="C4821" t="e">
        <f t="shared" si="227"/>
        <v>#N/A</v>
      </c>
    </row>
    <row r="4822" spans="1:3" ht="15">
      <c r="A4822" t="e">
        <f t="shared" si="225"/>
        <v>#N/A</v>
      </c>
      <c r="B4822" t="e">
        <f t="shared" si="226"/>
        <v>#N/A</v>
      </c>
      <c r="C4822" t="e">
        <f t="shared" si="227"/>
        <v>#N/A</v>
      </c>
    </row>
    <row r="4823" spans="1:3" ht="15">
      <c r="A4823" t="e">
        <f t="shared" si="225"/>
        <v>#N/A</v>
      </c>
      <c r="B4823" t="e">
        <f t="shared" si="226"/>
        <v>#N/A</v>
      </c>
      <c r="C4823" t="e">
        <f t="shared" si="227"/>
        <v>#N/A</v>
      </c>
    </row>
    <row r="4824" spans="1:3" ht="15">
      <c r="A4824" t="e">
        <f t="shared" si="225"/>
        <v>#N/A</v>
      </c>
      <c r="B4824" t="e">
        <f t="shared" si="226"/>
        <v>#N/A</v>
      </c>
      <c r="C4824" t="e">
        <f t="shared" si="227"/>
        <v>#N/A</v>
      </c>
    </row>
    <row r="4825" spans="1:3" ht="15">
      <c r="A4825" t="e">
        <f t="shared" si="225"/>
        <v>#N/A</v>
      </c>
      <c r="B4825" t="e">
        <f t="shared" si="226"/>
        <v>#N/A</v>
      </c>
      <c r="C4825" t="e">
        <f t="shared" si="227"/>
        <v>#N/A</v>
      </c>
    </row>
    <row r="4826" spans="1:3" ht="15">
      <c r="A4826" t="e">
        <f t="shared" si="225"/>
        <v>#N/A</v>
      </c>
      <c r="B4826" t="e">
        <f t="shared" si="226"/>
        <v>#N/A</v>
      </c>
      <c r="C4826" t="e">
        <f t="shared" si="227"/>
        <v>#N/A</v>
      </c>
    </row>
    <row r="4827" spans="1:3" ht="15">
      <c r="A4827" t="e">
        <f t="shared" si="225"/>
        <v>#N/A</v>
      </c>
      <c r="B4827" t="e">
        <f t="shared" si="226"/>
        <v>#N/A</v>
      </c>
      <c r="C4827" t="e">
        <f t="shared" si="227"/>
        <v>#N/A</v>
      </c>
    </row>
    <row r="4828" spans="1:3" ht="15">
      <c r="A4828" t="e">
        <f t="shared" si="225"/>
        <v>#N/A</v>
      </c>
      <c r="B4828" t="e">
        <f t="shared" si="226"/>
        <v>#N/A</v>
      </c>
      <c r="C4828" t="e">
        <f t="shared" si="227"/>
        <v>#N/A</v>
      </c>
    </row>
    <row r="4829" spans="1:3" ht="15">
      <c r="A4829" t="e">
        <f t="shared" si="225"/>
        <v>#N/A</v>
      </c>
      <c r="B4829" t="e">
        <f t="shared" si="226"/>
        <v>#N/A</v>
      </c>
      <c r="C4829" t="e">
        <f t="shared" si="227"/>
        <v>#N/A</v>
      </c>
    </row>
    <row r="4830" spans="1:3" ht="15">
      <c r="A4830" t="e">
        <f t="shared" si="225"/>
        <v>#N/A</v>
      </c>
      <c r="B4830" t="e">
        <f t="shared" si="226"/>
        <v>#N/A</v>
      </c>
      <c r="C4830" t="e">
        <f t="shared" si="227"/>
        <v>#N/A</v>
      </c>
    </row>
    <row r="4831" spans="1:3" ht="15">
      <c r="A4831" t="e">
        <f t="shared" si="225"/>
        <v>#N/A</v>
      </c>
      <c r="B4831" t="e">
        <f t="shared" si="226"/>
        <v>#N/A</v>
      </c>
      <c r="C4831" t="e">
        <f t="shared" si="227"/>
        <v>#N/A</v>
      </c>
    </row>
    <row r="4832" spans="1:3" ht="15">
      <c r="A4832" t="e">
        <f t="shared" si="225"/>
        <v>#N/A</v>
      </c>
      <c r="B4832" t="e">
        <f t="shared" si="226"/>
        <v>#N/A</v>
      </c>
      <c r="C4832" t="e">
        <f t="shared" si="227"/>
        <v>#N/A</v>
      </c>
    </row>
    <row r="4833" spans="1:3" ht="15">
      <c r="A4833" t="e">
        <f t="shared" si="225"/>
        <v>#N/A</v>
      </c>
      <c r="B4833" t="e">
        <f t="shared" si="226"/>
        <v>#N/A</v>
      </c>
      <c r="C4833" t="e">
        <f t="shared" si="227"/>
        <v>#N/A</v>
      </c>
    </row>
    <row r="4834" spans="1:3" ht="15">
      <c r="A4834" t="e">
        <f t="shared" si="225"/>
        <v>#N/A</v>
      </c>
      <c r="B4834" t="e">
        <f t="shared" si="226"/>
        <v>#N/A</v>
      </c>
      <c r="C4834" t="e">
        <f t="shared" si="227"/>
        <v>#N/A</v>
      </c>
    </row>
    <row r="4835" spans="1:3" ht="15">
      <c r="A4835" t="e">
        <f t="shared" si="225"/>
        <v>#N/A</v>
      </c>
      <c r="B4835" t="e">
        <f t="shared" si="226"/>
        <v>#N/A</v>
      </c>
      <c r="C4835" t="e">
        <f t="shared" si="227"/>
        <v>#N/A</v>
      </c>
    </row>
    <row r="4836" spans="1:3" ht="15">
      <c r="A4836" t="e">
        <f t="shared" si="225"/>
        <v>#N/A</v>
      </c>
      <c r="B4836" t="e">
        <f t="shared" si="226"/>
        <v>#N/A</v>
      </c>
      <c r="C4836" t="e">
        <f t="shared" si="227"/>
        <v>#N/A</v>
      </c>
    </row>
    <row r="4837" spans="1:3" ht="15">
      <c r="A4837" t="e">
        <f t="shared" si="225"/>
        <v>#N/A</v>
      </c>
      <c r="B4837" t="e">
        <f t="shared" si="226"/>
        <v>#N/A</v>
      </c>
      <c r="C4837" t="e">
        <f t="shared" si="227"/>
        <v>#N/A</v>
      </c>
    </row>
    <row r="4838" spans="1:3" ht="15">
      <c r="A4838" t="e">
        <f t="shared" si="225"/>
        <v>#N/A</v>
      </c>
      <c r="B4838" t="e">
        <f t="shared" si="226"/>
        <v>#N/A</v>
      </c>
      <c r="C4838" t="e">
        <f t="shared" si="227"/>
        <v>#N/A</v>
      </c>
    </row>
    <row r="4839" spans="1:3" ht="15">
      <c r="A4839" t="e">
        <f t="shared" si="225"/>
        <v>#N/A</v>
      </c>
      <c r="B4839" t="e">
        <f t="shared" si="226"/>
        <v>#N/A</v>
      </c>
      <c r="C4839" t="e">
        <f t="shared" si="227"/>
        <v>#N/A</v>
      </c>
    </row>
    <row r="4840" spans="1:3" ht="15">
      <c r="A4840" t="e">
        <f t="shared" si="225"/>
        <v>#N/A</v>
      </c>
      <c r="B4840" t="e">
        <f t="shared" si="226"/>
        <v>#N/A</v>
      </c>
      <c r="C4840" t="e">
        <f t="shared" si="227"/>
        <v>#N/A</v>
      </c>
    </row>
    <row r="4841" spans="1:3" ht="15">
      <c r="A4841" t="e">
        <f t="shared" si="225"/>
        <v>#N/A</v>
      </c>
      <c r="B4841" t="e">
        <f t="shared" si="226"/>
        <v>#N/A</v>
      </c>
      <c r="C4841" t="e">
        <f t="shared" si="227"/>
        <v>#N/A</v>
      </c>
    </row>
    <row r="4842" spans="1:3" ht="15">
      <c r="A4842" t="e">
        <f t="shared" si="225"/>
        <v>#N/A</v>
      </c>
      <c r="B4842" t="e">
        <f t="shared" si="226"/>
        <v>#N/A</v>
      </c>
      <c r="C4842" t="e">
        <f t="shared" si="227"/>
        <v>#N/A</v>
      </c>
    </row>
    <row r="4843" spans="1:3" ht="15">
      <c r="A4843" t="e">
        <f t="shared" si="225"/>
        <v>#N/A</v>
      </c>
      <c r="B4843" t="e">
        <f t="shared" si="226"/>
        <v>#N/A</v>
      </c>
      <c r="C4843" t="e">
        <f t="shared" si="227"/>
        <v>#N/A</v>
      </c>
    </row>
    <row r="4844" spans="1:3" ht="15">
      <c r="A4844" t="e">
        <f t="shared" si="225"/>
        <v>#N/A</v>
      </c>
      <c r="B4844" t="e">
        <f t="shared" si="226"/>
        <v>#N/A</v>
      </c>
      <c r="C4844" t="e">
        <f t="shared" si="227"/>
        <v>#N/A</v>
      </c>
    </row>
    <row r="4845" spans="1:3" ht="15">
      <c r="A4845" t="e">
        <f t="shared" si="225"/>
        <v>#N/A</v>
      </c>
      <c r="B4845" t="e">
        <f t="shared" si="226"/>
        <v>#N/A</v>
      </c>
      <c r="C4845" t="e">
        <f t="shared" si="227"/>
        <v>#N/A</v>
      </c>
    </row>
    <row r="4846" spans="1:3" ht="15">
      <c r="A4846" t="e">
        <f t="shared" si="225"/>
        <v>#N/A</v>
      </c>
      <c r="B4846" t="e">
        <f t="shared" si="226"/>
        <v>#N/A</v>
      </c>
      <c r="C4846" t="e">
        <f t="shared" si="227"/>
        <v>#N/A</v>
      </c>
    </row>
    <row r="4847" spans="1:3" ht="15">
      <c r="A4847" t="e">
        <f t="shared" si="225"/>
        <v>#N/A</v>
      </c>
      <c r="B4847" t="e">
        <f t="shared" si="226"/>
        <v>#N/A</v>
      </c>
      <c r="C4847" t="e">
        <f t="shared" si="227"/>
        <v>#N/A</v>
      </c>
    </row>
    <row r="4848" spans="1:3" ht="15">
      <c r="A4848" t="e">
        <f t="shared" si="225"/>
        <v>#N/A</v>
      </c>
      <c r="B4848" t="e">
        <f t="shared" si="226"/>
        <v>#N/A</v>
      </c>
      <c r="C4848" t="e">
        <f t="shared" si="227"/>
        <v>#N/A</v>
      </c>
    </row>
    <row r="4849" spans="1:3" ht="15">
      <c r="A4849" t="e">
        <f t="shared" si="225"/>
        <v>#N/A</v>
      </c>
      <c r="B4849" t="e">
        <f t="shared" si="226"/>
        <v>#N/A</v>
      </c>
      <c r="C4849" t="e">
        <f t="shared" si="227"/>
        <v>#N/A</v>
      </c>
    </row>
    <row r="4850" spans="1:3" ht="15">
      <c r="A4850" t="e">
        <f t="shared" si="225"/>
        <v>#N/A</v>
      </c>
      <c r="B4850" t="e">
        <f t="shared" si="226"/>
        <v>#N/A</v>
      </c>
      <c r="C4850" t="e">
        <f t="shared" si="227"/>
        <v>#N/A</v>
      </c>
    </row>
    <row r="4851" spans="1:3" ht="15">
      <c r="A4851" t="e">
        <f t="shared" si="225"/>
        <v>#N/A</v>
      </c>
      <c r="B4851" t="e">
        <f t="shared" si="226"/>
        <v>#N/A</v>
      </c>
      <c r="C4851" t="e">
        <f t="shared" si="227"/>
        <v>#N/A</v>
      </c>
    </row>
    <row r="4852" spans="1:3" ht="15">
      <c r="A4852" t="e">
        <f t="shared" si="225"/>
        <v>#N/A</v>
      </c>
      <c r="B4852" t="e">
        <f t="shared" si="226"/>
        <v>#N/A</v>
      </c>
      <c r="C4852" t="e">
        <f t="shared" si="227"/>
        <v>#N/A</v>
      </c>
    </row>
    <row r="4853" spans="1:3" ht="15">
      <c r="A4853" t="e">
        <f t="shared" si="225"/>
        <v>#N/A</v>
      </c>
      <c r="B4853" t="e">
        <f t="shared" si="226"/>
        <v>#N/A</v>
      </c>
      <c r="C4853" t="e">
        <f t="shared" si="227"/>
        <v>#N/A</v>
      </c>
    </row>
    <row r="4854" spans="1:3" ht="15">
      <c r="A4854" t="e">
        <f t="shared" si="225"/>
        <v>#N/A</v>
      </c>
      <c r="B4854" t="e">
        <f t="shared" si="226"/>
        <v>#N/A</v>
      </c>
      <c r="C4854" t="e">
        <f t="shared" si="227"/>
        <v>#N/A</v>
      </c>
    </row>
    <row r="4855" spans="1:3" ht="15">
      <c r="A4855" t="e">
        <f t="shared" si="225"/>
        <v>#N/A</v>
      </c>
      <c r="B4855" t="e">
        <f t="shared" si="226"/>
        <v>#N/A</v>
      </c>
      <c r="C4855" t="e">
        <f t="shared" si="227"/>
        <v>#N/A</v>
      </c>
    </row>
    <row r="4856" spans="1:3" ht="15">
      <c r="A4856" t="e">
        <f t="shared" si="225"/>
        <v>#N/A</v>
      </c>
      <c r="B4856" t="e">
        <f t="shared" si="226"/>
        <v>#N/A</v>
      </c>
      <c r="C4856" t="e">
        <f t="shared" si="227"/>
        <v>#N/A</v>
      </c>
    </row>
    <row r="4857" spans="1:3" ht="15">
      <c r="A4857" t="e">
        <f t="shared" si="225"/>
        <v>#N/A</v>
      </c>
      <c r="B4857" t="e">
        <f t="shared" si="226"/>
        <v>#N/A</v>
      </c>
      <c r="C4857" t="e">
        <f t="shared" si="227"/>
        <v>#N/A</v>
      </c>
    </row>
    <row r="4858" spans="1:3" ht="15">
      <c r="A4858" t="e">
        <f t="shared" si="225"/>
        <v>#N/A</v>
      </c>
      <c r="B4858" t="e">
        <f t="shared" si="226"/>
        <v>#N/A</v>
      </c>
      <c r="C4858" t="e">
        <f t="shared" si="227"/>
        <v>#N/A</v>
      </c>
    </row>
    <row r="4859" spans="1:3" ht="15">
      <c r="A4859" t="e">
        <f t="shared" si="225"/>
        <v>#N/A</v>
      </c>
      <c r="B4859" t="e">
        <f t="shared" si="226"/>
        <v>#N/A</v>
      </c>
      <c r="C4859" t="e">
        <f t="shared" si="227"/>
        <v>#N/A</v>
      </c>
    </row>
    <row r="4860" spans="1:3" ht="15">
      <c r="A4860" t="e">
        <f t="shared" si="225"/>
        <v>#N/A</v>
      </c>
      <c r="B4860" t="e">
        <f t="shared" si="226"/>
        <v>#N/A</v>
      </c>
      <c r="C4860" t="e">
        <f t="shared" si="227"/>
        <v>#N/A</v>
      </c>
    </row>
    <row r="4861" spans="1:3" ht="15">
      <c r="A4861" t="e">
        <f t="shared" si="225"/>
        <v>#N/A</v>
      </c>
      <c r="B4861" t="e">
        <f t="shared" si="226"/>
        <v>#N/A</v>
      </c>
      <c r="C4861" t="e">
        <f t="shared" si="227"/>
        <v>#N/A</v>
      </c>
    </row>
    <row r="4862" spans="1:3" ht="15">
      <c r="A4862" t="e">
        <f t="shared" si="225"/>
        <v>#N/A</v>
      </c>
      <c r="B4862" t="e">
        <f t="shared" si="226"/>
        <v>#N/A</v>
      </c>
      <c r="C4862" t="e">
        <f t="shared" si="227"/>
        <v>#N/A</v>
      </c>
    </row>
    <row r="4863" spans="1:3" ht="15">
      <c r="A4863" t="e">
        <f t="shared" si="225"/>
        <v>#N/A</v>
      </c>
      <c r="B4863" t="e">
        <f t="shared" si="226"/>
        <v>#N/A</v>
      </c>
      <c r="C4863" t="e">
        <f t="shared" si="227"/>
        <v>#N/A</v>
      </c>
    </row>
    <row r="4864" spans="1:3" ht="15">
      <c r="A4864" t="e">
        <f t="shared" si="225"/>
        <v>#N/A</v>
      </c>
      <c r="B4864" t="e">
        <f t="shared" si="226"/>
        <v>#N/A</v>
      </c>
      <c r="C4864" t="e">
        <f t="shared" si="227"/>
        <v>#N/A</v>
      </c>
    </row>
    <row r="4865" spans="1:3" ht="15">
      <c r="A4865" t="e">
        <f t="shared" si="225"/>
        <v>#N/A</v>
      </c>
      <c r="B4865" t="e">
        <f t="shared" si="226"/>
        <v>#N/A</v>
      </c>
      <c r="C4865" t="e">
        <f t="shared" si="227"/>
        <v>#N/A</v>
      </c>
    </row>
    <row r="4866" spans="1:3" ht="15">
      <c r="A4866" t="e">
        <f t="shared" si="225"/>
        <v>#N/A</v>
      </c>
      <c r="B4866" t="e">
        <f t="shared" si="226"/>
        <v>#N/A</v>
      </c>
      <c r="C4866" t="e">
        <f t="shared" si="227"/>
        <v>#N/A</v>
      </c>
    </row>
    <row r="4867" spans="1:3" ht="15">
      <c r="A4867" t="e">
        <f aca="true" t="shared" si="228" ref="A4867:A4930">IF(ROW()-2&gt;verComboCount,NA(),ROW()-2)</f>
        <v>#N/A</v>
      </c>
      <c r="B4867" t="e">
        <f aca="true" t="shared" si="229" ref="B4867:B4930">verLoanCount-ROUNDUP((SQRT(1+8*(verComboCount+1-A4867))-1)/2,0)</f>
        <v>#N/A</v>
      </c>
      <c r="C4867" t="e">
        <f aca="true" t="shared" si="230" ref="C4867:C4930">A4867-verComboCount+B4867+(verLoanCount-B4867)*(verLoanCount-B4867+1)/2</f>
        <v>#N/A</v>
      </c>
    </row>
    <row r="4868" spans="1:3" ht="15">
      <c r="A4868" t="e">
        <f t="shared" si="228"/>
        <v>#N/A</v>
      </c>
      <c r="B4868" t="e">
        <f t="shared" si="229"/>
        <v>#N/A</v>
      </c>
      <c r="C4868" t="e">
        <f t="shared" si="230"/>
        <v>#N/A</v>
      </c>
    </row>
    <row r="4869" spans="1:3" ht="15">
      <c r="A4869" t="e">
        <f t="shared" si="228"/>
        <v>#N/A</v>
      </c>
      <c r="B4869" t="e">
        <f t="shared" si="229"/>
        <v>#N/A</v>
      </c>
      <c r="C4869" t="e">
        <f t="shared" si="230"/>
        <v>#N/A</v>
      </c>
    </row>
    <row r="4870" spans="1:3" ht="15">
      <c r="A4870" t="e">
        <f t="shared" si="228"/>
        <v>#N/A</v>
      </c>
      <c r="B4870" t="e">
        <f t="shared" si="229"/>
        <v>#N/A</v>
      </c>
      <c r="C4870" t="e">
        <f t="shared" si="230"/>
        <v>#N/A</v>
      </c>
    </row>
    <row r="4871" spans="1:3" ht="15">
      <c r="A4871" t="e">
        <f t="shared" si="228"/>
        <v>#N/A</v>
      </c>
      <c r="B4871" t="e">
        <f t="shared" si="229"/>
        <v>#N/A</v>
      </c>
      <c r="C4871" t="e">
        <f t="shared" si="230"/>
        <v>#N/A</v>
      </c>
    </row>
    <row r="4872" spans="1:3" ht="15">
      <c r="A4872" t="e">
        <f t="shared" si="228"/>
        <v>#N/A</v>
      </c>
      <c r="B4872" t="e">
        <f t="shared" si="229"/>
        <v>#N/A</v>
      </c>
      <c r="C4872" t="e">
        <f t="shared" si="230"/>
        <v>#N/A</v>
      </c>
    </row>
    <row r="4873" spans="1:3" ht="15">
      <c r="A4873" t="e">
        <f t="shared" si="228"/>
        <v>#N/A</v>
      </c>
      <c r="B4873" t="e">
        <f t="shared" si="229"/>
        <v>#N/A</v>
      </c>
      <c r="C4873" t="e">
        <f t="shared" si="230"/>
        <v>#N/A</v>
      </c>
    </row>
    <row r="4874" spans="1:3" ht="15">
      <c r="A4874" t="e">
        <f t="shared" si="228"/>
        <v>#N/A</v>
      </c>
      <c r="B4874" t="e">
        <f t="shared" si="229"/>
        <v>#N/A</v>
      </c>
      <c r="C4874" t="e">
        <f t="shared" si="230"/>
        <v>#N/A</v>
      </c>
    </row>
    <row r="4875" spans="1:3" ht="15">
      <c r="A4875" t="e">
        <f t="shared" si="228"/>
        <v>#N/A</v>
      </c>
      <c r="B4875" t="e">
        <f t="shared" si="229"/>
        <v>#N/A</v>
      </c>
      <c r="C4875" t="e">
        <f t="shared" si="230"/>
        <v>#N/A</v>
      </c>
    </row>
    <row r="4876" spans="1:3" ht="15">
      <c r="A4876" t="e">
        <f t="shared" si="228"/>
        <v>#N/A</v>
      </c>
      <c r="B4876" t="e">
        <f t="shared" si="229"/>
        <v>#N/A</v>
      </c>
      <c r="C4876" t="e">
        <f t="shared" si="230"/>
        <v>#N/A</v>
      </c>
    </row>
    <row r="4877" spans="1:3" ht="15">
      <c r="A4877" t="e">
        <f t="shared" si="228"/>
        <v>#N/A</v>
      </c>
      <c r="B4877" t="e">
        <f t="shared" si="229"/>
        <v>#N/A</v>
      </c>
      <c r="C4877" t="e">
        <f t="shared" si="230"/>
        <v>#N/A</v>
      </c>
    </row>
    <row r="4878" spans="1:3" ht="15">
      <c r="A4878" t="e">
        <f t="shared" si="228"/>
        <v>#N/A</v>
      </c>
      <c r="B4878" t="e">
        <f t="shared" si="229"/>
        <v>#N/A</v>
      </c>
      <c r="C4878" t="e">
        <f t="shared" si="230"/>
        <v>#N/A</v>
      </c>
    </row>
    <row r="4879" spans="1:3" ht="15">
      <c r="A4879" t="e">
        <f t="shared" si="228"/>
        <v>#N/A</v>
      </c>
      <c r="B4879" t="e">
        <f t="shared" si="229"/>
        <v>#N/A</v>
      </c>
      <c r="C4879" t="e">
        <f t="shared" si="230"/>
        <v>#N/A</v>
      </c>
    </row>
    <row r="4880" spans="1:3" ht="15">
      <c r="A4880" t="e">
        <f t="shared" si="228"/>
        <v>#N/A</v>
      </c>
      <c r="B4880" t="e">
        <f t="shared" si="229"/>
        <v>#N/A</v>
      </c>
      <c r="C4880" t="e">
        <f t="shared" si="230"/>
        <v>#N/A</v>
      </c>
    </row>
    <row r="4881" spans="1:3" ht="15">
      <c r="A4881" t="e">
        <f t="shared" si="228"/>
        <v>#N/A</v>
      </c>
      <c r="B4881" t="e">
        <f t="shared" si="229"/>
        <v>#N/A</v>
      </c>
      <c r="C4881" t="e">
        <f t="shared" si="230"/>
        <v>#N/A</v>
      </c>
    </row>
    <row r="4882" spans="1:3" ht="15">
      <c r="A4882" t="e">
        <f t="shared" si="228"/>
        <v>#N/A</v>
      </c>
      <c r="B4882" t="e">
        <f t="shared" si="229"/>
        <v>#N/A</v>
      </c>
      <c r="C4882" t="e">
        <f t="shared" si="230"/>
        <v>#N/A</v>
      </c>
    </row>
    <row r="4883" spans="1:3" ht="15">
      <c r="A4883" t="e">
        <f t="shared" si="228"/>
        <v>#N/A</v>
      </c>
      <c r="B4883" t="e">
        <f t="shared" si="229"/>
        <v>#N/A</v>
      </c>
      <c r="C4883" t="e">
        <f t="shared" si="230"/>
        <v>#N/A</v>
      </c>
    </row>
    <row r="4884" spans="1:3" ht="15">
      <c r="A4884" t="e">
        <f t="shared" si="228"/>
        <v>#N/A</v>
      </c>
      <c r="B4884" t="e">
        <f t="shared" si="229"/>
        <v>#N/A</v>
      </c>
      <c r="C4884" t="e">
        <f t="shared" si="230"/>
        <v>#N/A</v>
      </c>
    </row>
    <row r="4885" spans="1:3" ht="15">
      <c r="A4885" t="e">
        <f t="shared" si="228"/>
        <v>#N/A</v>
      </c>
      <c r="B4885" t="e">
        <f t="shared" si="229"/>
        <v>#N/A</v>
      </c>
      <c r="C4885" t="e">
        <f t="shared" si="230"/>
        <v>#N/A</v>
      </c>
    </row>
    <row r="4886" spans="1:3" ht="15">
      <c r="A4886" t="e">
        <f t="shared" si="228"/>
        <v>#N/A</v>
      </c>
      <c r="B4886" t="e">
        <f t="shared" si="229"/>
        <v>#N/A</v>
      </c>
      <c r="C4886" t="e">
        <f t="shared" si="230"/>
        <v>#N/A</v>
      </c>
    </row>
    <row r="4887" spans="1:3" ht="15">
      <c r="A4887" t="e">
        <f t="shared" si="228"/>
        <v>#N/A</v>
      </c>
      <c r="B4887" t="e">
        <f t="shared" si="229"/>
        <v>#N/A</v>
      </c>
      <c r="C4887" t="e">
        <f t="shared" si="230"/>
        <v>#N/A</v>
      </c>
    </row>
    <row r="4888" spans="1:3" ht="15">
      <c r="A4888" t="e">
        <f t="shared" si="228"/>
        <v>#N/A</v>
      </c>
      <c r="B4888" t="e">
        <f t="shared" si="229"/>
        <v>#N/A</v>
      </c>
      <c r="C4888" t="e">
        <f t="shared" si="230"/>
        <v>#N/A</v>
      </c>
    </row>
    <row r="4889" spans="1:3" ht="15">
      <c r="A4889" t="e">
        <f t="shared" si="228"/>
        <v>#N/A</v>
      </c>
      <c r="B4889" t="e">
        <f t="shared" si="229"/>
        <v>#N/A</v>
      </c>
      <c r="C4889" t="e">
        <f t="shared" si="230"/>
        <v>#N/A</v>
      </c>
    </row>
    <row r="4890" spans="1:3" ht="15">
      <c r="A4890" t="e">
        <f t="shared" si="228"/>
        <v>#N/A</v>
      </c>
      <c r="B4890" t="e">
        <f t="shared" si="229"/>
        <v>#N/A</v>
      </c>
      <c r="C4890" t="e">
        <f t="shared" si="230"/>
        <v>#N/A</v>
      </c>
    </row>
    <row r="4891" spans="1:3" ht="15">
      <c r="A4891" t="e">
        <f t="shared" si="228"/>
        <v>#N/A</v>
      </c>
      <c r="B4891" t="e">
        <f t="shared" si="229"/>
        <v>#N/A</v>
      </c>
      <c r="C4891" t="e">
        <f t="shared" si="230"/>
        <v>#N/A</v>
      </c>
    </row>
    <row r="4892" spans="1:3" ht="15">
      <c r="A4892" t="e">
        <f t="shared" si="228"/>
        <v>#N/A</v>
      </c>
      <c r="B4892" t="e">
        <f t="shared" si="229"/>
        <v>#N/A</v>
      </c>
      <c r="C4892" t="e">
        <f t="shared" si="230"/>
        <v>#N/A</v>
      </c>
    </row>
    <row r="4893" spans="1:3" ht="15">
      <c r="A4893" t="e">
        <f t="shared" si="228"/>
        <v>#N/A</v>
      </c>
      <c r="B4893" t="e">
        <f t="shared" si="229"/>
        <v>#N/A</v>
      </c>
      <c r="C4893" t="e">
        <f t="shared" si="230"/>
        <v>#N/A</v>
      </c>
    </row>
    <row r="4894" spans="1:3" ht="15">
      <c r="A4894" t="e">
        <f t="shared" si="228"/>
        <v>#N/A</v>
      </c>
      <c r="B4894" t="e">
        <f t="shared" si="229"/>
        <v>#N/A</v>
      </c>
      <c r="C4894" t="e">
        <f t="shared" si="230"/>
        <v>#N/A</v>
      </c>
    </row>
    <row r="4895" spans="1:3" ht="15">
      <c r="A4895" t="e">
        <f t="shared" si="228"/>
        <v>#N/A</v>
      </c>
      <c r="B4895" t="e">
        <f t="shared" si="229"/>
        <v>#N/A</v>
      </c>
      <c r="C4895" t="e">
        <f t="shared" si="230"/>
        <v>#N/A</v>
      </c>
    </row>
    <row r="4896" spans="1:3" ht="15">
      <c r="A4896" t="e">
        <f t="shared" si="228"/>
        <v>#N/A</v>
      </c>
      <c r="B4896" t="e">
        <f t="shared" si="229"/>
        <v>#N/A</v>
      </c>
      <c r="C4896" t="e">
        <f t="shared" si="230"/>
        <v>#N/A</v>
      </c>
    </row>
    <row r="4897" spans="1:3" ht="15">
      <c r="A4897" t="e">
        <f t="shared" si="228"/>
        <v>#N/A</v>
      </c>
      <c r="B4897" t="e">
        <f t="shared" si="229"/>
        <v>#N/A</v>
      </c>
      <c r="C4897" t="e">
        <f t="shared" si="230"/>
        <v>#N/A</v>
      </c>
    </row>
    <row r="4898" spans="1:3" ht="15">
      <c r="A4898" t="e">
        <f t="shared" si="228"/>
        <v>#N/A</v>
      </c>
      <c r="B4898" t="e">
        <f t="shared" si="229"/>
        <v>#N/A</v>
      </c>
      <c r="C4898" t="e">
        <f t="shared" si="230"/>
        <v>#N/A</v>
      </c>
    </row>
    <row r="4899" spans="1:3" ht="15">
      <c r="A4899" t="e">
        <f t="shared" si="228"/>
        <v>#N/A</v>
      </c>
      <c r="B4899" t="e">
        <f t="shared" si="229"/>
        <v>#N/A</v>
      </c>
      <c r="C4899" t="e">
        <f t="shared" si="230"/>
        <v>#N/A</v>
      </c>
    </row>
    <row r="4900" spans="1:3" ht="15">
      <c r="A4900" t="e">
        <f t="shared" si="228"/>
        <v>#N/A</v>
      </c>
      <c r="B4900" t="e">
        <f t="shared" si="229"/>
        <v>#N/A</v>
      </c>
      <c r="C4900" t="e">
        <f t="shared" si="230"/>
        <v>#N/A</v>
      </c>
    </row>
    <row r="4901" spans="1:3" ht="15">
      <c r="A4901" t="e">
        <f t="shared" si="228"/>
        <v>#N/A</v>
      </c>
      <c r="B4901" t="e">
        <f t="shared" si="229"/>
        <v>#N/A</v>
      </c>
      <c r="C4901" t="e">
        <f t="shared" si="230"/>
        <v>#N/A</v>
      </c>
    </row>
    <row r="4902" spans="1:3" ht="15">
      <c r="A4902" t="e">
        <f t="shared" si="228"/>
        <v>#N/A</v>
      </c>
      <c r="B4902" t="e">
        <f t="shared" si="229"/>
        <v>#N/A</v>
      </c>
      <c r="C4902" t="e">
        <f t="shared" si="230"/>
        <v>#N/A</v>
      </c>
    </row>
    <row r="4903" spans="1:3" ht="15">
      <c r="A4903" t="e">
        <f t="shared" si="228"/>
        <v>#N/A</v>
      </c>
      <c r="B4903" t="e">
        <f t="shared" si="229"/>
        <v>#N/A</v>
      </c>
      <c r="C4903" t="e">
        <f t="shared" si="230"/>
        <v>#N/A</v>
      </c>
    </row>
    <row r="4904" spans="1:3" ht="15">
      <c r="A4904" t="e">
        <f t="shared" si="228"/>
        <v>#N/A</v>
      </c>
      <c r="B4904" t="e">
        <f t="shared" si="229"/>
        <v>#N/A</v>
      </c>
      <c r="C4904" t="e">
        <f t="shared" si="230"/>
        <v>#N/A</v>
      </c>
    </row>
    <row r="4905" spans="1:3" ht="15">
      <c r="A4905" t="e">
        <f t="shared" si="228"/>
        <v>#N/A</v>
      </c>
      <c r="B4905" t="e">
        <f t="shared" si="229"/>
        <v>#N/A</v>
      </c>
      <c r="C4905" t="e">
        <f t="shared" si="230"/>
        <v>#N/A</v>
      </c>
    </row>
    <row r="4906" spans="1:3" ht="15">
      <c r="A4906" t="e">
        <f t="shared" si="228"/>
        <v>#N/A</v>
      </c>
      <c r="B4906" t="e">
        <f t="shared" si="229"/>
        <v>#N/A</v>
      </c>
      <c r="C4906" t="e">
        <f t="shared" si="230"/>
        <v>#N/A</v>
      </c>
    </row>
    <row r="4907" spans="1:3" ht="15">
      <c r="A4907" t="e">
        <f t="shared" si="228"/>
        <v>#N/A</v>
      </c>
      <c r="B4907" t="e">
        <f t="shared" si="229"/>
        <v>#N/A</v>
      </c>
      <c r="C4907" t="e">
        <f t="shared" si="230"/>
        <v>#N/A</v>
      </c>
    </row>
    <row r="4908" spans="1:3" ht="15">
      <c r="A4908" t="e">
        <f t="shared" si="228"/>
        <v>#N/A</v>
      </c>
      <c r="B4908" t="e">
        <f t="shared" si="229"/>
        <v>#N/A</v>
      </c>
      <c r="C4908" t="e">
        <f t="shared" si="230"/>
        <v>#N/A</v>
      </c>
    </row>
    <row r="4909" spans="1:3" ht="15">
      <c r="A4909" t="e">
        <f t="shared" si="228"/>
        <v>#N/A</v>
      </c>
      <c r="B4909" t="e">
        <f t="shared" si="229"/>
        <v>#N/A</v>
      </c>
      <c r="C4909" t="e">
        <f t="shared" si="230"/>
        <v>#N/A</v>
      </c>
    </row>
    <row r="4910" spans="1:3" ht="15">
      <c r="A4910" t="e">
        <f t="shared" si="228"/>
        <v>#N/A</v>
      </c>
      <c r="B4910" t="e">
        <f t="shared" si="229"/>
        <v>#N/A</v>
      </c>
      <c r="C4910" t="e">
        <f t="shared" si="230"/>
        <v>#N/A</v>
      </c>
    </row>
    <row r="4911" spans="1:3" ht="15">
      <c r="A4911" t="e">
        <f t="shared" si="228"/>
        <v>#N/A</v>
      </c>
      <c r="B4911" t="e">
        <f t="shared" si="229"/>
        <v>#N/A</v>
      </c>
      <c r="C4911" t="e">
        <f t="shared" si="230"/>
        <v>#N/A</v>
      </c>
    </row>
    <row r="4912" spans="1:3" ht="15">
      <c r="A4912" t="e">
        <f t="shared" si="228"/>
        <v>#N/A</v>
      </c>
      <c r="B4912" t="e">
        <f t="shared" si="229"/>
        <v>#N/A</v>
      </c>
      <c r="C4912" t="e">
        <f t="shared" si="230"/>
        <v>#N/A</v>
      </c>
    </row>
    <row r="4913" spans="1:3" ht="15">
      <c r="A4913" t="e">
        <f t="shared" si="228"/>
        <v>#N/A</v>
      </c>
      <c r="B4913" t="e">
        <f t="shared" si="229"/>
        <v>#N/A</v>
      </c>
      <c r="C4913" t="e">
        <f t="shared" si="230"/>
        <v>#N/A</v>
      </c>
    </row>
    <row r="4914" spans="1:3" ht="15">
      <c r="A4914" t="e">
        <f t="shared" si="228"/>
        <v>#N/A</v>
      </c>
      <c r="B4914" t="e">
        <f t="shared" si="229"/>
        <v>#N/A</v>
      </c>
      <c r="C4914" t="e">
        <f t="shared" si="230"/>
        <v>#N/A</v>
      </c>
    </row>
    <row r="4915" spans="1:3" ht="15">
      <c r="A4915" t="e">
        <f t="shared" si="228"/>
        <v>#N/A</v>
      </c>
      <c r="B4915" t="e">
        <f t="shared" si="229"/>
        <v>#N/A</v>
      </c>
      <c r="C4915" t="e">
        <f t="shared" si="230"/>
        <v>#N/A</v>
      </c>
    </row>
    <row r="4916" spans="1:3" ht="15">
      <c r="A4916" t="e">
        <f t="shared" si="228"/>
        <v>#N/A</v>
      </c>
      <c r="B4916" t="e">
        <f t="shared" si="229"/>
        <v>#N/A</v>
      </c>
      <c r="C4916" t="e">
        <f t="shared" si="230"/>
        <v>#N/A</v>
      </c>
    </row>
    <row r="4917" spans="1:3" ht="15">
      <c r="A4917" t="e">
        <f t="shared" si="228"/>
        <v>#N/A</v>
      </c>
      <c r="B4917" t="e">
        <f t="shared" si="229"/>
        <v>#N/A</v>
      </c>
      <c r="C4917" t="e">
        <f t="shared" si="230"/>
        <v>#N/A</v>
      </c>
    </row>
    <row r="4918" spans="1:3" ht="15">
      <c r="A4918" t="e">
        <f t="shared" si="228"/>
        <v>#N/A</v>
      </c>
      <c r="B4918" t="e">
        <f t="shared" si="229"/>
        <v>#N/A</v>
      </c>
      <c r="C4918" t="e">
        <f t="shared" si="230"/>
        <v>#N/A</v>
      </c>
    </row>
    <row r="4919" spans="1:3" ht="15">
      <c r="A4919" t="e">
        <f t="shared" si="228"/>
        <v>#N/A</v>
      </c>
      <c r="B4919" t="e">
        <f t="shared" si="229"/>
        <v>#N/A</v>
      </c>
      <c r="C4919" t="e">
        <f t="shared" si="230"/>
        <v>#N/A</v>
      </c>
    </row>
    <row r="4920" spans="1:3" ht="15">
      <c r="A4920" t="e">
        <f t="shared" si="228"/>
        <v>#N/A</v>
      </c>
      <c r="B4920" t="e">
        <f t="shared" si="229"/>
        <v>#N/A</v>
      </c>
      <c r="C4920" t="e">
        <f t="shared" si="230"/>
        <v>#N/A</v>
      </c>
    </row>
    <row r="4921" spans="1:3" ht="15">
      <c r="A4921" t="e">
        <f t="shared" si="228"/>
        <v>#N/A</v>
      </c>
      <c r="B4921" t="e">
        <f t="shared" si="229"/>
        <v>#N/A</v>
      </c>
      <c r="C4921" t="e">
        <f t="shared" si="230"/>
        <v>#N/A</v>
      </c>
    </row>
    <row r="4922" spans="1:3" ht="15">
      <c r="A4922" t="e">
        <f t="shared" si="228"/>
        <v>#N/A</v>
      </c>
      <c r="B4922" t="e">
        <f t="shared" si="229"/>
        <v>#N/A</v>
      </c>
      <c r="C4922" t="e">
        <f t="shared" si="230"/>
        <v>#N/A</v>
      </c>
    </row>
    <row r="4923" spans="1:3" ht="15">
      <c r="A4923" t="e">
        <f t="shared" si="228"/>
        <v>#N/A</v>
      </c>
      <c r="B4923" t="e">
        <f t="shared" si="229"/>
        <v>#N/A</v>
      </c>
      <c r="C4923" t="e">
        <f t="shared" si="230"/>
        <v>#N/A</v>
      </c>
    </row>
    <row r="4924" spans="1:3" ht="15">
      <c r="A4924" t="e">
        <f t="shared" si="228"/>
        <v>#N/A</v>
      </c>
      <c r="B4924" t="e">
        <f t="shared" si="229"/>
        <v>#N/A</v>
      </c>
      <c r="C4924" t="e">
        <f t="shared" si="230"/>
        <v>#N/A</v>
      </c>
    </row>
    <row r="4925" spans="1:3" ht="15">
      <c r="A4925" t="e">
        <f t="shared" si="228"/>
        <v>#N/A</v>
      </c>
      <c r="B4925" t="e">
        <f t="shared" si="229"/>
        <v>#N/A</v>
      </c>
      <c r="C4925" t="e">
        <f t="shared" si="230"/>
        <v>#N/A</v>
      </c>
    </row>
    <row r="4926" spans="1:3" ht="15">
      <c r="A4926" t="e">
        <f t="shared" si="228"/>
        <v>#N/A</v>
      </c>
      <c r="B4926" t="e">
        <f t="shared" si="229"/>
        <v>#N/A</v>
      </c>
      <c r="C4926" t="e">
        <f t="shared" si="230"/>
        <v>#N/A</v>
      </c>
    </row>
    <row r="4927" spans="1:3" ht="15">
      <c r="A4927" t="e">
        <f t="shared" si="228"/>
        <v>#N/A</v>
      </c>
      <c r="B4927" t="e">
        <f t="shared" si="229"/>
        <v>#N/A</v>
      </c>
      <c r="C4927" t="e">
        <f t="shared" si="230"/>
        <v>#N/A</v>
      </c>
    </row>
    <row r="4928" spans="1:3" ht="15">
      <c r="A4928" t="e">
        <f t="shared" si="228"/>
        <v>#N/A</v>
      </c>
      <c r="B4928" t="e">
        <f t="shared" si="229"/>
        <v>#N/A</v>
      </c>
      <c r="C4928" t="e">
        <f t="shared" si="230"/>
        <v>#N/A</v>
      </c>
    </row>
    <row r="4929" spans="1:3" ht="15">
      <c r="A4929" t="e">
        <f t="shared" si="228"/>
        <v>#N/A</v>
      </c>
      <c r="B4929" t="e">
        <f t="shared" si="229"/>
        <v>#N/A</v>
      </c>
      <c r="C4929" t="e">
        <f t="shared" si="230"/>
        <v>#N/A</v>
      </c>
    </row>
    <row r="4930" spans="1:3" ht="15">
      <c r="A4930" t="e">
        <f t="shared" si="228"/>
        <v>#N/A</v>
      </c>
      <c r="B4930" t="e">
        <f t="shared" si="229"/>
        <v>#N/A</v>
      </c>
      <c r="C4930" t="e">
        <f t="shared" si="230"/>
        <v>#N/A</v>
      </c>
    </row>
    <row r="4931" spans="1:3" ht="15">
      <c r="A4931" t="e">
        <f aca="true" t="shared" si="231" ref="A4931:A4952">IF(ROW()-2&gt;verComboCount,NA(),ROW()-2)</f>
        <v>#N/A</v>
      </c>
      <c r="B4931" t="e">
        <f>verLoanCount-ROUNDUP((SQRT(1+8*(verComboCount+1-A4931))-1)/2,0)</f>
        <v>#N/A</v>
      </c>
      <c r="C4931" t="e">
        <f>A4931-verComboCount+B4931+(verLoanCount-B4931)*(verLoanCount-B4931+1)/2</f>
        <v>#N/A</v>
      </c>
    </row>
    <row r="4932" spans="1:3" ht="15">
      <c r="A4932" t="e">
        <f t="shared" si="231"/>
        <v>#N/A</v>
      </c>
      <c r="B4932" t="e">
        <f>verLoanCount-ROUNDUP((SQRT(1+8*(verComboCount+1-A4932))-1)/2,0)</f>
        <v>#N/A</v>
      </c>
      <c r="C4932" t="e">
        <f>A4932-verComboCount+B4932+(verLoanCount-B4932)*(verLoanCount-B4932+1)/2</f>
        <v>#N/A</v>
      </c>
    </row>
    <row r="4933" spans="1:3" ht="15">
      <c r="A4933" t="e">
        <f t="shared" si="231"/>
        <v>#N/A</v>
      </c>
      <c r="B4933" t="e">
        <f>verLoanCount-ROUNDUP((SQRT(1+8*(verComboCount+1-A4933))-1)/2,0)</f>
        <v>#N/A</v>
      </c>
      <c r="C4933" t="e">
        <f>A4933-verComboCount+B4933+(verLoanCount-B4933)*(verLoanCount-B4933+1)/2</f>
        <v>#N/A</v>
      </c>
    </row>
    <row r="4934" spans="1:3" ht="15">
      <c r="A4934" t="e">
        <f t="shared" si="231"/>
        <v>#N/A</v>
      </c>
      <c r="B4934" t="e">
        <f>verLoanCount-ROUNDUP((SQRT(1+8*(verComboCount+1-A4934))-1)/2,0)</f>
        <v>#N/A</v>
      </c>
      <c r="C4934" t="e">
        <f>A4934-verComboCount+B4934+(verLoanCount-B4934)*(verLoanCount-B4934+1)/2</f>
        <v>#N/A</v>
      </c>
    </row>
    <row r="4935" spans="1:3" ht="15">
      <c r="A4935" t="e">
        <f t="shared" si="231"/>
        <v>#N/A</v>
      </c>
      <c r="B4935" t="e">
        <f>verLoanCount-ROUNDUP((SQRT(1+8*(verComboCount+1-A4935))-1)/2,0)</f>
        <v>#N/A</v>
      </c>
      <c r="C4935" t="e">
        <f>A4935-verComboCount+B4935+(verLoanCount-B4935)*(verLoanCount-B4935+1)/2</f>
        <v>#N/A</v>
      </c>
    </row>
    <row r="4936" spans="1:3" ht="15">
      <c r="A4936" t="e">
        <f t="shared" si="231"/>
        <v>#N/A</v>
      </c>
      <c r="B4936" t="e">
        <f>verLoanCount-ROUNDUP((SQRT(1+8*(verComboCount+1-A4936))-1)/2,0)</f>
        <v>#N/A</v>
      </c>
      <c r="C4936" t="e">
        <f>A4936-verComboCount+B4936+(verLoanCount-B4936)*(verLoanCount-B4936+1)/2</f>
        <v>#N/A</v>
      </c>
    </row>
    <row r="4937" spans="1:3" ht="15">
      <c r="A4937" t="e">
        <f t="shared" si="231"/>
        <v>#N/A</v>
      </c>
      <c r="B4937" t="e">
        <f>verLoanCount-ROUNDUP((SQRT(1+8*(verComboCount+1-A4937))-1)/2,0)</f>
        <v>#N/A</v>
      </c>
      <c r="C4937" t="e">
        <f>A4937-verComboCount+B4937+(verLoanCount-B4937)*(verLoanCount-B4937+1)/2</f>
        <v>#N/A</v>
      </c>
    </row>
    <row r="4938" spans="1:3" ht="15">
      <c r="A4938" t="e">
        <f t="shared" si="231"/>
        <v>#N/A</v>
      </c>
      <c r="B4938" t="e">
        <f>verLoanCount-ROUNDUP((SQRT(1+8*(verComboCount+1-A4938))-1)/2,0)</f>
        <v>#N/A</v>
      </c>
      <c r="C4938" t="e">
        <f>A4938-verComboCount+B4938+(verLoanCount-B4938)*(verLoanCount-B4938+1)/2</f>
        <v>#N/A</v>
      </c>
    </row>
    <row r="4939" spans="1:3" ht="15">
      <c r="A4939" t="e">
        <f t="shared" si="231"/>
        <v>#N/A</v>
      </c>
      <c r="B4939" t="e">
        <f>verLoanCount-ROUNDUP((SQRT(1+8*(verComboCount+1-A4939))-1)/2,0)</f>
        <v>#N/A</v>
      </c>
      <c r="C4939" t="e">
        <f>A4939-verComboCount+B4939+(verLoanCount-B4939)*(verLoanCount-B4939+1)/2</f>
        <v>#N/A</v>
      </c>
    </row>
    <row r="4940" spans="1:3" ht="15">
      <c r="A4940" t="e">
        <f t="shared" si="231"/>
        <v>#N/A</v>
      </c>
      <c r="B4940" t="e">
        <f>verLoanCount-ROUNDUP((SQRT(1+8*(verComboCount+1-A4940))-1)/2,0)</f>
        <v>#N/A</v>
      </c>
      <c r="C4940" t="e">
        <f>A4940-verComboCount+B4940+(verLoanCount-B4940)*(verLoanCount-B4940+1)/2</f>
        <v>#N/A</v>
      </c>
    </row>
    <row r="4941" spans="1:3" ht="15">
      <c r="A4941" t="e">
        <f t="shared" si="231"/>
        <v>#N/A</v>
      </c>
      <c r="B4941" t="e">
        <f>verLoanCount-ROUNDUP((SQRT(1+8*(verComboCount+1-A4941))-1)/2,0)</f>
        <v>#N/A</v>
      </c>
      <c r="C4941" t="e">
        <f>A4941-verComboCount+B4941+(verLoanCount-B4941)*(verLoanCount-B4941+1)/2</f>
        <v>#N/A</v>
      </c>
    </row>
    <row r="4942" spans="1:3" ht="15">
      <c r="A4942" t="e">
        <f t="shared" si="231"/>
        <v>#N/A</v>
      </c>
      <c r="B4942" t="e">
        <f>verLoanCount-ROUNDUP((SQRT(1+8*(verComboCount+1-A4942))-1)/2,0)</f>
        <v>#N/A</v>
      </c>
      <c r="C4942" t="e">
        <f>A4942-verComboCount+B4942+(verLoanCount-B4942)*(verLoanCount-B4942+1)/2</f>
        <v>#N/A</v>
      </c>
    </row>
    <row r="4943" spans="1:3" ht="15">
      <c r="A4943" t="e">
        <f t="shared" si="231"/>
        <v>#N/A</v>
      </c>
      <c r="B4943" t="e">
        <f>verLoanCount-ROUNDUP((SQRT(1+8*(verComboCount+1-A4943))-1)/2,0)</f>
        <v>#N/A</v>
      </c>
      <c r="C4943" t="e">
        <f>A4943-verComboCount+B4943+(verLoanCount-B4943)*(verLoanCount-B4943+1)/2</f>
        <v>#N/A</v>
      </c>
    </row>
    <row r="4944" spans="1:3" ht="15">
      <c r="A4944" t="e">
        <f t="shared" si="231"/>
        <v>#N/A</v>
      </c>
      <c r="B4944" t="e">
        <f>verLoanCount-ROUNDUP((SQRT(1+8*(verComboCount+1-A4944))-1)/2,0)</f>
        <v>#N/A</v>
      </c>
      <c r="C4944" t="e">
        <f>A4944-verComboCount+B4944+(verLoanCount-B4944)*(verLoanCount-B4944+1)/2</f>
        <v>#N/A</v>
      </c>
    </row>
    <row r="4945" spans="1:3" ht="15">
      <c r="A4945" t="e">
        <f t="shared" si="231"/>
        <v>#N/A</v>
      </c>
      <c r="B4945" t="e">
        <f>verLoanCount-ROUNDUP((SQRT(1+8*(verComboCount+1-A4945))-1)/2,0)</f>
        <v>#N/A</v>
      </c>
      <c r="C4945" t="e">
        <f>A4945-verComboCount+B4945+(verLoanCount-B4945)*(verLoanCount-B4945+1)/2</f>
        <v>#N/A</v>
      </c>
    </row>
    <row r="4946" spans="1:3" ht="15">
      <c r="A4946" t="e">
        <f t="shared" si="231"/>
        <v>#N/A</v>
      </c>
      <c r="B4946" t="e">
        <f>verLoanCount-ROUNDUP((SQRT(1+8*(verComboCount+1-A4946))-1)/2,0)</f>
        <v>#N/A</v>
      </c>
      <c r="C4946" t="e">
        <f>A4946-verComboCount+B4946+(verLoanCount-B4946)*(verLoanCount-B4946+1)/2</f>
        <v>#N/A</v>
      </c>
    </row>
    <row r="4947" spans="1:3" ht="15">
      <c r="A4947" t="e">
        <f t="shared" si="231"/>
        <v>#N/A</v>
      </c>
      <c r="B4947" t="e">
        <f>verLoanCount-ROUNDUP((SQRT(1+8*(verComboCount+1-A4947))-1)/2,0)</f>
        <v>#N/A</v>
      </c>
      <c r="C4947" t="e">
        <f>A4947-verComboCount+B4947+(verLoanCount-B4947)*(verLoanCount-B4947+1)/2</f>
        <v>#N/A</v>
      </c>
    </row>
    <row r="4948" spans="1:3" ht="15">
      <c r="A4948" t="e">
        <f t="shared" si="231"/>
        <v>#N/A</v>
      </c>
      <c r="B4948" t="e">
        <f>verLoanCount-ROUNDUP((SQRT(1+8*(verComboCount+1-A4948))-1)/2,0)</f>
        <v>#N/A</v>
      </c>
      <c r="C4948" t="e">
        <f>A4948-verComboCount+B4948+(verLoanCount-B4948)*(verLoanCount-B4948+1)/2</f>
        <v>#N/A</v>
      </c>
    </row>
    <row r="4949" spans="1:3" ht="15">
      <c r="A4949" t="e">
        <f t="shared" si="231"/>
        <v>#N/A</v>
      </c>
      <c r="B4949" t="e">
        <f>verLoanCount-ROUNDUP((SQRT(1+8*(verComboCount+1-A4949))-1)/2,0)</f>
        <v>#N/A</v>
      </c>
      <c r="C4949" t="e">
        <f>A4949-verComboCount+B4949+(verLoanCount-B4949)*(verLoanCount-B4949+1)/2</f>
        <v>#N/A</v>
      </c>
    </row>
    <row r="4950" spans="1:3" ht="15">
      <c r="A4950" t="e">
        <f t="shared" si="231"/>
        <v>#N/A</v>
      </c>
      <c r="B4950" t="e">
        <f>verLoanCount-ROUNDUP((SQRT(1+8*(verComboCount+1-A4950))-1)/2,0)</f>
        <v>#N/A</v>
      </c>
      <c r="C4950" t="e">
        <f>A4950-verComboCount+B4950+(verLoanCount-B4950)*(verLoanCount-B4950+1)/2</f>
        <v>#N/A</v>
      </c>
    </row>
    <row r="4951" spans="1:3" ht="15">
      <c r="A4951" t="e">
        <f t="shared" si="231"/>
        <v>#N/A</v>
      </c>
      <c r="B4951" t="e">
        <f>verLoanCount-ROUNDUP((SQRT(1+8*(verComboCount+1-A4951))-1)/2,0)</f>
        <v>#N/A</v>
      </c>
      <c r="C4951" t="e">
        <f>A4951-verComboCount+B4951+(verLoanCount-B4951)*(verLoanCount-B4951+1)/2</f>
        <v>#N/A</v>
      </c>
    </row>
    <row r="4952" spans="1:3" ht="15">
      <c r="A4952" t="e">
        <f t="shared" si="231"/>
        <v>#N/A</v>
      </c>
      <c r="B4952" t="e">
        <f>verLoanCount-ROUNDUP((SQRT(1+8*(verComboCount+1-A4952))-1)/2,0)</f>
        <v>#N/A</v>
      </c>
      <c r="C4952" t="e">
        <f>A4952-verComboCount+B4952+(verLoanCount-B4952)*(verLoanCount-B4952+1)/2</f>
        <v>#N/A</v>
      </c>
    </row>
  </sheetData>
  <sheetProtection/>
  <mergeCells count="3">
    <mergeCell ref="E8:G9"/>
    <mergeCell ref="E11:G14"/>
    <mergeCell ref="E16:G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Stan</cp:lastModifiedBy>
  <dcterms:created xsi:type="dcterms:W3CDTF">2012-01-12T20:40:56Z</dcterms:created>
  <dcterms:modified xsi:type="dcterms:W3CDTF">2014-05-30T15:44:37Z</dcterms:modified>
  <cp:category/>
  <cp:version/>
  <cp:contentType/>
  <cp:contentStatus/>
</cp:coreProperties>
</file>